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ortharyana\New beneficiaries for the year 2019-20 &amp; 2020-21\Kaithal\"/>
    </mc:Choice>
  </mc:AlternateContent>
  <bookViews>
    <workbookView xWindow="480" yWindow="90" windowWidth="18135" windowHeight="7425" activeTab="3"/>
  </bookViews>
  <sheets>
    <sheet name="CCDP  (2019-20" sheetId="43" r:id="rId1"/>
    <sheet name="MI  (2019-20 " sheetId="38" r:id="rId2"/>
    <sheet name="IHD  (2019-20 " sheetId="42" r:id="rId3"/>
    <sheet name="SCSP  (2019-20" sheetId="34" r:id="rId4"/>
  </sheets>
  <calcPr calcId="152511"/>
</workbook>
</file>

<file path=xl/calcChain.xml><?xml version="1.0" encoding="utf-8"?>
<calcChain xmlns="http://schemas.openxmlformats.org/spreadsheetml/2006/main">
  <c r="G252" i="43" l="1"/>
  <c r="G250" i="43"/>
  <c r="G193" i="43"/>
  <c r="G181" i="43"/>
  <c r="G144" i="43"/>
  <c r="G253" i="43" l="1"/>
  <c r="G208" i="42" l="1"/>
  <c r="G196" i="42"/>
  <c r="G181" i="42"/>
  <c r="G136" i="42"/>
  <c r="G90" i="42"/>
  <c r="G82" i="42"/>
  <c r="G68" i="42"/>
  <c r="G58" i="42"/>
  <c r="G53" i="42"/>
  <c r="G42" i="42"/>
  <c r="G28" i="42"/>
  <c r="G20" i="42"/>
  <c r="G209" i="42" l="1"/>
  <c r="G23" i="38"/>
  <c r="G18" i="38"/>
  <c r="G42" i="34"/>
  <c r="G18" i="34"/>
  <c r="G21" i="34"/>
  <c r="G43" i="34" l="1"/>
  <c r="G24" i="38"/>
</calcChain>
</file>

<file path=xl/sharedStrings.xml><?xml version="1.0" encoding="utf-8"?>
<sst xmlns="http://schemas.openxmlformats.org/spreadsheetml/2006/main" count="2094" uniqueCount="698">
  <si>
    <t>Sr. No</t>
  </si>
  <si>
    <t>Sub Total (A)</t>
  </si>
  <si>
    <t>Sub Total (B)</t>
  </si>
  <si>
    <t xml:space="preserve">Name of Scheme </t>
  </si>
  <si>
    <t>Complete address of the site</t>
  </si>
  <si>
    <t>Do</t>
  </si>
  <si>
    <t>----</t>
  </si>
  <si>
    <t>Name/ Father's  name with complete address</t>
  </si>
  <si>
    <t xml:space="preserve"> Mobile no</t>
  </si>
  <si>
    <t xml:space="preserve">Amount of subsidy and percentage </t>
  </si>
  <si>
    <t>Subsidy %</t>
  </si>
  <si>
    <t>Village- Rasulpur, Block- Siwan</t>
  </si>
  <si>
    <t>Village- Siwan, Block- Siwan</t>
  </si>
  <si>
    <t>Village- Gohran, Block- Siwan</t>
  </si>
  <si>
    <t>Amount of subsidy  (RS.)</t>
  </si>
  <si>
    <t xml:space="preserve">   </t>
  </si>
  <si>
    <t>Vill- Julani Khera, Block- Kalayat</t>
  </si>
  <si>
    <t>2019-20</t>
  </si>
  <si>
    <t xml:space="preserve">Sunil  Kumar   S/o  Mahinder Singh
Vill.-Deeg ,  Block -Pundri
</t>
  </si>
  <si>
    <t xml:space="preserve">Balwant Singh    S/o  Shri  Chand
Vill.-Siwan ,  Block -Siwan
</t>
  </si>
  <si>
    <t xml:space="preserve">Balbir  Singh    S/o  Jumma Ram
Vill.-Kakheri ,  Block -Siwan
</t>
  </si>
  <si>
    <t xml:space="preserve">Satbir    S/o  Sumer
Vill.-Deeg ,  Block -Pundri
</t>
  </si>
  <si>
    <t xml:space="preserve">Rambir    S/o  Jiya Lal
Vill.-Bandrana ,  Block -Pundri
</t>
  </si>
  <si>
    <t xml:space="preserve">Jasbir  Singh   S/o  Pala Ram
Vill.-Kotra  ,  Block -Rajound
</t>
  </si>
  <si>
    <t xml:space="preserve">Pahlad Singh   S/o  Amar  Singh
Vill.-Kotra,  Block -Rajound
</t>
  </si>
  <si>
    <t xml:space="preserve">Vijay    S/o  Chander Bhan
Vill.-Siwan ,  Block -Siwan
</t>
  </si>
  <si>
    <t xml:space="preserve">Naresh Kumar    S/o  Khajan
Vill.-Badsikri ,  Block -Kalayat
</t>
  </si>
  <si>
    <t>Total  (B)</t>
  </si>
  <si>
    <t xml:space="preserve">Krishan Kumar  S/o   Fakir Chand
Vill- Teontha  , Block- Pundri
</t>
  </si>
  <si>
    <t xml:space="preserve">Rajinder Kumar    S/o   Zile Singh
Vill- Fatehpur  , Block- Pundri
</t>
  </si>
  <si>
    <t xml:space="preserve">Rajinder  S/o  Mangal Singh
Vill- Teontha  , Block- Pundri
</t>
  </si>
  <si>
    <t xml:space="preserve">Vikram Singh   S/o   Dharam Singh
Vill- Jamba  , Block- Pundri
</t>
  </si>
  <si>
    <t xml:space="preserve">Rishi  Pal    S/o   Rishal Singh
Vill- Jamba  , Block- Pundri
</t>
  </si>
  <si>
    <t xml:space="preserve">Seema Rani  W/o Manjeet  Singh
Vill- Daban Kheri  , Block- Guhla
</t>
  </si>
  <si>
    <t xml:space="preserve">Didar     S/o   Kashmir  Singh
Vill- Daban Kheri  , Block- Guhla
</t>
  </si>
  <si>
    <t xml:space="preserve">Chand  Ram S/o Rehmat Masih
Vill- Daban Kheri  , Block- Guhla
</t>
  </si>
  <si>
    <t xml:space="preserve">Sumanpreet    So /Lamber Ram
Vill- Chanchak  , Block- Guhla
</t>
  </si>
  <si>
    <t xml:space="preserve">Buta Ram    S/o   Payara Ram
Vill- Chanchak, Block- Guhla
</t>
  </si>
  <si>
    <t xml:space="preserve">Kuldeep Singh    S/o   Raj Kumar
Vill- Rasulpur  , Block- Siwan
</t>
  </si>
  <si>
    <t xml:space="preserve">Mahipal    S/o   Ram Diya
Vill- Rasulpur  , Block- Siwan
</t>
  </si>
  <si>
    <t xml:space="preserve">Ashok Kumar  S/o   Balwan Singh
Vill- Kotra , Block- Rajound
</t>
  </si>
  <si>
    <t xml:space="preserve">Rohit Kumar    S/o   Ajmer
Vill- Kotra , Block- Rajound
</t>
  </si>
  <si>
    <t xml:space="preserve">Jamero  Devi  W/o Gurnam Singh
Vill- Jaswanti  , Block- Kaithal
</t>
  </si>
  <si>
    <t xml:space="preserve">Rishi Pal    S/o   Jogi Ram
Vill- Gohran  , Block-Siwan 
</t>
  </si>
  <si>
    <t xml:space="preserve">Ravinder   S/o Dhoop  Singh
Vill- Gohran  , Block-Siwan
</t>
  </si>
  <si>
    <t xml:space="preserve">Jai Singh    S/o Dhanna  Ram
Vill- Nagal  , Block-Siwan
</t>
  </si>
  <si>
    <t>Total ©</t>
  </si>
  <si>
    <t>G.Total (A+B)</t>
  </si>
  <si>
    <t>SCSP-                                  Stacking in Veg.</t>
  </si>
  <si>
    <t>Bhale Ram  S/o Amar Singh        Village- Kotra , Block- Rajound</t>
  </si>
  <si>
    <t>Rajesh Kumar  S/o Ramesh          Village- Kalasar , Block- Kalayat</t>
  </si>
  <si>
    <t>SCSP- Net House</t>
  </si>
  <si>
    <t>SCSP-                Mushroom Tray</t>
  </si>
  <si>
    <t>Year/          Season in which benefit provided</t>
  </si>
  <si>
    <t xml:space="preserve">Isham  Singh   S/o  Kreshan Ram
Vill.-Bandrana ,  Block -Pundri
</t>
  </si>
  <si>
    <t>Jitender Singh   S/o  Mehar Singh    Vill- Julani Khera , Block- Kalayat</t>
  </si>
  <si>
    <t>Ashok Kumar  S/o  Balwant Singh    Vill- Sanch, Block- Pundri</t>
  </si>
  <si>
    <t>Pushipender  S/o  Balwant Singh    Vill- Teek, Block- Kaithal</t>
  </si>
  <si>
    <t>Dharmender  S/o  Bhim Singh                  Vill- Kamheri, Block- Guhla</t>
  </si>
  <si>
    <t>Mewa Singh  S/o  Inder  Singh                  Vill- Kheri Sikenderi, Block- Pundri</t>
  </si>
  <si>
    <t>Suresh Kumar  S/o  Jagdish                  Vill- Malikpur, Block- Siwan</t>
  </si>
  <si>
    <t>Gurdayal Singh  S/o  Vakil Singh               Vill- Malikpur, Block- Siwan</t>
  </si>
  <si>
    <t>Mahavir Singh  S/o  Dharam Singh               Vill- Diwal, Block- Kaithal</t>
  </si>
  <si>
    <t>Ram Niwas  S/o  Radha Krishan              Vill- Balu, Block- Kalayat</t>
  </si>
  <si>
    <t>Chota Ram   S/o  Bhagwana Ram            Vill- Kheri Sherkhan, Block- Kalayat</t>
  </si>
  <si>
    <t>Vidya   W /o  Megha                             Vill- Rajound, Block- Rajound</t>
  </si>
  <si>
    <t>Ramesh Kumar   S/o  Ram  Lal                  Vill- Siwan, Block- Siwan</t>
  </si>
  <si>
    <t>Nitin Raheja   S/o Amir Chand       Vill- Siwan, Block- Siwan</t>
  </si>
  <si>
    <t>Munish Mehta   S/o Mohan Lal     Vill- Khanpur, Block- Siwan</t>
  </si>
  <si>
    <t>Subhash Chand  S/o Amir Chand                 Vill- Siwan, Block- Siwan</t>
  </si>
  <si>
    <r>
      <t xml:space="preserve">Balbir Singh   S/o  Chandgi Ram    </t>
    </r>
    <r>
      <rPr>
        <sz val="11"/>
        <rFont val="Calibri"/>
        <family val="2"/>
      </rPr>
      <t>Vill- Balu vidhan Patti, Block- Kalayat</t>
    </r>
  </si>
  <si>
    <t>Village- Malikpur, Block- Siwan</t>
  </si>
  <si>
    <t>Village- Rajound, Block- Rajound</t>
  </si>
  <si>
    <t xml:space="preserve">  Village- Balu , Block-  Kalayat</t>
  </si>
  <si>
    <t xml:space="preserve">  Village- Kheri Sherkhan , Block-  Kalayat</t>
  </si>
  <si>
    <t>Village- Diwal, Block- Kaithal</t>
  </si>
  <si>
    <t>Village- Khanpur, Block- Siwan</t>
  </si>
  <si>
    <t>Vill- Balu Vidhan Patti, Block- Kalayat</t>
  </si>
  <si>
    <t>Vill- Sanch,                 Block- Pundri</t>
  </si>
  <si>
    <t>Vill- Kheri Sikender,                 Block- Pundri</t>
  </si>
  <si>
    <t>Vill- Teek,                 Block- Kaithal</t>
  </si>
  <si>
    <t>Vill- Kamheri,                 Block- Guhla</t>
  </si>
  <si>
    <t>Village- Manjala, Block- Siwan</t>
  </si>
  <si>
    <t xml:space="preserve">Nishan Singh   S/o  Mehar  Singh
Vill.-Manjala,  Block -Siwan
</t>
  </si>
  <si>
    <t>Village- Deeg, Block- Pundri</t>
  </si>
  <si>
    <t>Village- Bandrana, Block- Pundri</t>
  </si>
  <si>
    <t>Village- Kotra, Block- Rajound</t>
  </si>
  <si>
    <t>Village- Badsikri, Block- Kalayat</t>
  </si>
  <si>
    <t>Village- Jajanpur, Block- Pundri</t>
  </si>
  <si>
    <t>Village- Kalasar, Block- Kalayat</t>
  </si>
  <si>
    <t>Village- Teontha, Block- Pundri</t>
  </si>
  <si>
    <t>Village- Fatehpur, Block- Pundri</t>
  </si>
  <si>
    <t>Village- Naina, Block- Kaithal</t>
  </si>
  <si>
    <t xml:space="preserve">Sanjeev Kumar    S/o   Jaiveer
Vill- Naina  , Block- Kaithal
</t>
  </si>
  <si>
    <t>Village- Jamba, Block- Pundri</t>
  </si>
  <si>
    <t xml:space="preserve">Bhan Singh    S/o   Lilu Ram
Vill- Naina  , Block- Kaithal
</t>
  </si>
  <si>
    <t>Village- Nagal,  Block- Siwan</t>
  </si>
  <si>
    <t>Village- JAswanti, Block- Kaithal</t>
  </si>
  <si>
    <t>Village- Daban Kheri, Block- Guhla</t>
  </si>
  <si>
    <t>Village- Chanchak, Block- Guhla</t>
  </si>
  <si>
    <t>Manjodh  S/o Tarsem Singh              Vill- Malikpur, Block- Siwan</t>
  </si>
  <si>
    <t xml:space="preserve">Jarnail Singh S/o Chetan Singh 
Vill- Dandota , Block- Guhla
</t>
  </si>
  <si>
    <t xml:space="preserve">Kulbir Singh S/o Baldev Singh  
Vill- Budhakhera , Block- Kaithal
</t>
  </si>
  <si>
    <t xml:space="preserve">Manish Kumar  S/o Amir Chand 
Vill- Siwan, Block- Siwan
</t>
  </si>
  <si>
    <t xml:space="preserve">Nirmala Devi  W/o  Amir Chand
Vill- Siwan  , Block- Siwan
</t>
  </si>
  <si>
    <t>94162-62669</t>
  </si>
  <si>
    <t>Bahadur Singh  S/o Aatma Ram   
Vill- Siwan, Block- Siwan</t>
  </si>
  <si>
    <t>Amarjeet S/o Nabahu Ram           Vill-Salempur, Block- Guhla</t>
  </si>
  <si>
    <t>Ranbeer Singh S/o Ronki Ram        Vill- Dandota, Block- Guhla</t>
  </si>
  <si>
    <t xml:space="preserve">Jagdish Ram S/o Nabahu Ram
Vill- Salempur, Block- Guhla
</t>
  </si>
  <si>
    <t xml:space="preserve">Sunil Dutt S/o Pyare Lal 
Vill- Badhnara , Block- Pundri
</t>
  </si>
  <si>
    <t xml:space="preserve">Anil Dutt S/o Pyare Lal 
Vill- Badhnara, Block- Pundri
</t>
  </si>
  <si>
    <t>Dilbagh Singh  S/o Tarsem Singh              Vill- Malikpur, Block- Siwan</t>
  </si>
  <si>
    <t>Major Singh S/o Ghasitu Ram           Vill-Malikur, Block- Siwan</t>
  </si>
  <si>
    <t>Chamba Singh S/o Inder Singh           Vill-Daba, Block- Guhla</t>
  </si>
  <si>
    <t xml:space="preserve">Himanshu   S/o  Sudhir Mehta
Vill- Siwan, Block- Siwan
</t>
  </si>
  <si>
    <t xml:space="preserve">Satnam Singh S/o Mangal Singh
Vill- Kharkara, Block- Cheeka
</t>
  </si>
  <si>
    <t>Gulab Singh  S/o Tarsem Singh              Vill- Malikpur, Block- Siwan</t>
  </si>
  <si>
    <t>Randeep Singh S/o Sadhu Ram 
Vill- Rattakhera , Block- Guhla</t>
  </si>
  <si>
    <t xml:space="preserve">Vikas S/o Raghubir Singh
Vill- Dandota, Block- Guhla
</t>
  </si>
  <si>
    <t xml:space="preserve">Balbir Singh S/o Jarnail Singh 
Vill- Dandota, Block- Guhla
</t>
  </si>
  <si>
    <t>Harjinder  S/o Mahinder Singh           Vill-Gobindpura, Block- Siwan</t>
  </si>
  <si>
    <t>Gurmeet  S/o Balwant  Singh           Vill-Gobindpura, Block- Siwan</t>
  </si>
  <si>
    <t>Mukhtyar S/o Balwant Singh           Vill-Gobindpura, Block- Siwan</t>
  </si>
  <si>
    <t>Surinder Kaur W/o Balwant  Singh           Vill-Gobindpura, Block- Siwan</t>
  </si>
  <si>
    <t>Baldev  Singh  S/o Mohinder Singh           Vill-Gobindpura, Block- Siwan</t>
  </si>
  <si>
    <t xml:space="preserve">Jeet Singh  S/o Khajan  Singh            Vill-Babaladana, Block-Kaithal </t>
  </si>
  <si>
    <t>Baljeet  Singh  S/o Gurbakash Singh           Vill-Gobindpura, Block- Siwan</t>
  </si>
  <si>
    <t>Hardeep  Singh  S/o Sukhdev  Singh           Vill-Gobindpura, Block- Siwan</t>
  </si>
  <si>
    <t>Ram Gopal  S/o Ajmer Singh            Vill- Pharal, Block- Pundri</t>
  </si>
  <si>
    <t>Harjiner Singh  S/o Jagtar  Singh           Vill- Kharkara, Block- Guhla</t>
  </si>
  <si>
    <t xml:space="preserve">Ranjeet  Singh  S/o Kulvider  Singh           Vill- Kharkara, Block- Guhla </t>
  </si>
  <si>
    <t>Satnam Singh  S/o Balwant  Singh           Vill- Kharkara, Block- Guhla</t>
  </si>
  <si>
    <t xml:space="preserve">Iqbal   Singh  S/o Balwant  Singh           Vill- Kharkara, Block- Guhla </t>
  </si>
  <si>
    <t>Trilok  Singh  S/o Makhan Singh           Vill- Nagal, Block- Siwan</t>
  </si>
  <si>
    <t>Sukhvinder Singh  S/o Tarlok  Singh           Vill- Nagal, Block- Siwan</t>
  </si>
  <si>
    <t>Munish Mehta  S/o Mohan Lal           Vill-Siwan, Block- Siwan</t>
  </si>
  <si>
    <t>Sumit  Mehta  S/o Mohan Lal           Vill-Siwan, Block- Siwan</t>
  </si>
  <si>
    <t>Gajjan Singh  S/o Bachan Singh           Vill- Gobindpura, Block- Siwan</t>
  </si>
  <si>
    <t>Amrik Singh  S/o Gurbaksh Singh           Vill- Gobindpura, Block- Siwan</t>
  </si>
  <si>
    <t>Ghansham Dass  S/o Narayan Dass           Vill- Siwan, Block- Siwan</t>
  </si>
  <si>
    <t>Parma Nand  S/o Gokal Chand           Vill-Siwan, Block- Siwan</t>
  </si>
  <si>
    <t>Rameshwar  S/o Gasitu Ram           Vill-Malikpur, Block- Siwan</t>
  </si>
  <si>
    <t>Gurvinder Singh  S/o Balbir Singh           Vill- Kheri Gulam Ali, Block- Siwan</t>
  </si>
  <si>
    <t>Balbir Singh  S/o  Hevala Singh           Vill- Kheri Gulam Ali, Block- Siwan</t>
  </si>
  <si>
    <t>Jaipal Anand  S/o Lichman Dass           Vill-Siwan, Block- Siwan</t>
  </si>
  <si>
    <t>Sunder Devi W/o Kartar Chand      Vill-Siwan, Block- Siwan</t>
  </si>
  <si>
    <t>Kulbir Singh  S/o Baldev  Singh           Vill-  Budha Khera, Block- Kaithal</t>
  </si>
  <si>
    <t>Kulbir Singh  S/o Gurdit Singh           Vill- Gobindpura, Block- Siwan</t>
  </si>
  <si>
    <t>Khuhwant Singh  S/o  Hajara Singh           Vill- Gobindpura, Block- Siwan</t>
  </si>
  <si>
    <t>Anterjit  Singh  S/o Manjeet Singh           Vill- Gobindpura, Block- Siwan</t>
  </si>
  <si>
    <t>Randhir  Singh  S/o  Jeeta  Ram           Vill- Firozpur, Block- Siwan</t>
  </si>
  <si>
    <t>Balkar  Singh  S/o  Karnail Singh         Vill- Rasulpur, Block- Siwan</t>
  </si>
  <si>
    <t>Rajvinder Singh  S/o Kuldeep Singh           Vill-Gobindpura, Block- Siwan</t>
  </si>
  <si>
    <t>Banarsi Dass  S/o Mangtu Ram            Vill- Teontha, Block- Pundri</t>
  </si>
  <si>
    <t>Sumit Walia  S/o Ashok Kumar            Vill- Fatehpur Block- Pundri</t>
  </si>
  <si>
    <t>Kartik   S/o Pawan Kumar               Vill- Pharal, Block- Pundri</t>
  </si>
  <si>
    <t>Nar Singh  S/o Tulsi Ram                     Vill- Kharkara, Block- Guhla</t>
  </si>
  <si>
    <t>Satpal  S/o Inder Singh                            Vill- Barsana, Block- Pundri</t>
  </si>
  <si>
    <t>Jaswant Singh S/o Inder Singh            Vill- Barsana, Block- Pundri</t>
  </si>
  <si>
    <t>Multan Singh   S/o Sant Ram               Vill- Jamba, Block- Pundri</t>
  </si>
  <si>
    <t>Gurnam Singh  S/o Mangal  Singh           Vill- Kharkara, Block- Guhla</t>
  </si>
  <si>
    <t xml:space="preserve">Sarvjeet  Singh  S/o Jang  Singh           Vill- Kharkara, Block- Guhla </t>
  </si>
  <si>
    <t xml:space="preserve">Mehar  Singh  S/o Mahinder Singh           Vill- Kharkara, Block- Guhla </t>
  </si>
  <si>
    <t>Mohinder Singh  S/o Surjeet  Singh           Vill- Guhla, Block- Guhla</t>
  </si>
  <si>
    <t xml:space="preserve">Ajmer  Singh  S/o Dalip  Singh           Vill- Paprala, Block- Guhla </t>
  </si>
  <si>
    <t>Dalbir Singh  S/o Multhyar  Singh           Vill- Arnoli, Block- Guhla</t>
  </si>
  <si>
    <t>Sandeep  S/o Gurdyal Singh           Vill- Siwan, Block- Siwan</t>
  </si>
  <si>
    <t>Jajvinder Singh  S/o Singara Singh           Vill-  Gobindpura, Block- Siwan</t>
  </si>
  <si>
    <t>Singara Singh  S/o Darshan Singh           Vill-  Gobindpura, Block- Siwan</t>
  </si>
  <si>
    <t>Jasvinder Singh  S/o Jagtar Singh           Vill-  Gobindpura, Block- Siwan</t>
  </si>
  <si>
    <t xml:space="preserve">Santosh Devi W/o Vakil Singh
Vill- Malikpur, block- Siwan
</t>
  </si>
  <si>
    <t>Vikas Kumar  S/o Ghasitu Ram           Vill- Malikpur, Block- Siwan</t>
  </si>
  <si>
    <t>Suresh Kumar  S/o Jagdish Chand           Vill-  Malikpur, Block- Siwan</t>
  </si>
  <si>
    <t>Chamba  Singh  S/o Inder Singh           Vill- Guhla, Block- Guhla</t>
  </si>
  <si>
    <t xml:space="preserve">Harpal   S/o Ram  Kishan                     Vill- Kotra, Block- Rajound </t>
  </si>
  <si>
    <t>Rati Ram  S/o Mangal  Ram            Vill-  Khanpur, Block- Siwan</t>
  </si>
  <si>
    <t>Paramjit  Singh  S/o Santokh Singh           Vill-  Gobindpura, Block- Siwan</t>
  </si>
  <si>
    <t>Jagir Singh  S/o  Guru baksh Singh           Vill-  Gobindpura, Block- Siwan</t>
  </si>
  <si>
    <t>Ramesh Chand  S/o  Ram Bhari           Vill-  Firozpur, Block- Siwan</t>
  </si>
  <si>
    <t>Guljar Singh  S/o Jiwan  Singh           Vill- Ahmedpura, Block- Guhla</t>
  </si>
  <si>
    <t>Malkeet  Singh  S/o Jiwan  Singh           Vill- Ahmedpura, Block- Guhla</t>
  </si>
  <si>
    <t>Jaldeep  S/o  Puran Chand              Vill- Siwan, Block- Siwan</t>
  </si>
  <si>
    <t xml:space="preserve">Satpal   S/o Banarsi                      Vill- Bir Bhangra, Block- Rajound </t>
  </si>
  <si>
    <t xml:space="preserve">Rishi Pal   S/o Rameshwar                     Vill- Songal, Block- Rajound </t>
  </si>
  <si>
    <t xml:space="preserve">Subhash Chand   S/o Dalipa Ram                      Vill- Kheri Simbal, Block- Rajound </t>
  </si>
  <si>
    <t xml:space="preserve">Raj Roop   S/o Kura Ram                     Vill- Serdha, Block- Rajound </t>
  </si>
  <si>
    <t xml:space="preserve">Khushi Ram   S/o Rattan Singh                      Vill- Kichana, Block- Rajound </t>
  </si>
  <si>
    <t>Bhag  Singh  S/o Narata  Singh           Vill- Kamheri, Block- Guhla</t>
  </si>
  <si>
    <t xml:space="preserve">Surender Singh  S/o  Mola Ram
Vill- Jajanpur, Block- Dhand
</t>
  </si>
  <si>
    <t xml:space="preserve">Harvinder  Singh  S/o  Balbir Singh
Vill- Jajanpur, Block- Dhand
</t>
  </si>
  <si>
    <t xml:space="preserve">Raj Pal  S/o  Puran Chand
Vill- Bandrana, Block- Pundri
</t>
  </si>
  <si>
    <t xml:space="preserve">Rishi  Pal   S/o  Surjan
Vill.-Pilni ,  Block- Pundri
</t>
  </si>
  <si>
    <t xml:space="preserve">Rajinder  S/o  Ram Diya                        Vill-Teek , Block- Kaithal
</t>
  </si>
  <si>
    <t xml:space="preserve">Gurmeet  Singh S/o  Kulbir Singh
Vill.-Hajwana ,  Block- Pundri
</t>
  </si>
  <si>
    <t xml:space="preserve">Virender Singh  S/o Raj Kumar   
Vill- Julani Khera,Block-Kalayat </t>
  </si>
  <si>
    <t xml:space="preserve">Sudhir  S/o  Ram Niwas
Vill.-Serdha ,  Block- Rajound
</t>
  </si>
  <si>
    <t>---</t>
  </si>
  <si>
    <t xml:space="preserve">Mamta  D/o  Manphool
Vill.-Serdha ,  Block- Rajound
</t>
  </si>
  <si>
    <t xml:space="preserve">Ram Chander S/o  Chandu Ram
Vill.-Kithana ,  Block- Rajound
</t>
  </si>
  <si>
    <t xml:space="preserve">Kamal  S/o  Manphool
Vill.-Serdha ,  Block- Rajound
</t>
  </si>
  <si>
    <t xml:space="preserve">Sheela W/o   Ram Niwas
Vill.-Serdha ,  Block- Rajound
</t>
  </si>
  <si>
    <t xml:space="preserve">Davinder Pal S/o  Sukhvinder Singh
Vill.-Bakal ,  Block- Pundri
</t>
  </si>
  <si>
    <t>Randhir Singh  S/o Karam Chand           Vill-  Budha Khera, Block- Kaithal</t>
  </si>
  <si>
    <t>Shamsher  S/o Karam Chand            Vill-  Budha Khera, Block- Kaithal</t>
  </si>
  <si>
    <t>Karamvir Singh  S/o Mange Ram           Vill- Pidal, Block- Guhla</t>
  </si>
  <si>
    <t xml:space="preserve">Raghubir  Singh  S/o Mehar Singh           Vill- Paprala, Block- Guhla </t>
  </si>
  <si>
    <t xml:space="preserve">Kashmira  Singh  S/o Javar  Singh           Vill- Balbehra, Block- Guhla </t>
  </si>
  <si>
    <t xml:space="preserve">Mewa  Singh  S/o Surja                          Vill- Kithana, Block- Rajound </t>
  </si>
  <si>
    <t>Gulshan Kumar  S/o Nakli Ram           Vill-  Keorak, Block- Kaithal</t>
  </si>
  <si>
    <t>Bir Bhan  S/o Soran                             Vill-  Kathwar, Block- Kaithal</t>
  </si>
  <si>
    <t xml:space="preserve">Jaipal  Singh  S/o Lichman Singh   
Vill- Chousala,Block-Kalayat </t>
  </si>
  <si>
    <t xml:space="preserve">Raj Kumar  S/o Nafe  Singh   
Vill- Balu, ,Block-Kalayat 
</t>
  </si>
  <si>
    <t xml:space="preserve">Sultan  S/o  Kapura
Vill.-Neemwala ,  Block- Rajound
</t>
  </si>
  <si>
    <t xml:space="preserve">Rajesh Kumar  S/o  Mewa Singh
Vill.-Guhna ,  Block- Kaithal
</t>
  </si>
  <si>
    <t xml:space="preserve">Sukhbir   S/o  Muthra Ram
Vill.-Sanch ,  Block- Pundri
</t>
  </si>
  <si>
    <t xml:space="preserve">Sandeep  Singh  S/o Suraj Bhan
Vill- Badsikri Khurd, Block-Kalayat
</t>
  </si>
  <si>
    <t xml:space="preserve">Balbir  Singh  S/o Mam chand
Vill- Julani Khera,Block-Kalayat </t>
  </si>
  <si>
    <t xml:space="preserve">Sudhir Kumar S/o Balbir Singh 
Vill- Julani Khera, Block- Kalayat
</t>
  </si>
  <si>
    <t xml:space="preserve">Rajesh Kumar  S/o Chandu Ram   
Vill- Kheri Sikender,Block-Pundri </t>
  </si>
  <si>
    <t xml:space="preserve">Mukhtyar Singh   S/o Didar Singh
Vill- Habri ,Block-Pundri 
</t>
  </si>
  <si>
    <t>Jagmal  S/o Chandan Singh   
Vill- Kheri Sikender,Block-Pundri</t>
  </si>
  <si>
    <t xml:space="preserve">Rishi Pal  S/o Puran Chand   
Vill- Bandrana ,Block-Pundri </t>
  </si>
  <si>
    <t xml:space="preserve">Hari Chand  S/o  Anant  Ram   
Vill- Kheri Sikender,Block-Pundri </t>
  </si>
  <si>
    <t xml:space="preserve">Manoj   S/o  Mangat Ram
Vill- Kheri Sikender,Block-Pundri </t>
  </si>
  <si>
    <t xml:space="preserve">Butta Singh  S/o  Pala Ram   
Vill- Hajwana ,Block-Pundri  </t>
  </si>
  <si>
    <t xml:space="preserve">Gurjant  Singh   S/o Gulab  Singh
Vill- Hajwana  ,Block-Pundri 
</t>
  </si>
  <si>
    <t xml:space="preserve">Sukh Dayal   S/o  Remal Dass   
Vill- Kaithal ,Block-Kaithal
</t>
  </si>
  <si>
    <t xml:space="preserve">Surjit  Singh   S/o Sohan  Singh
Vill- Malikpur  ,Block-Siwan
</t>
  </si>
  <si>
    <t xml:space="preserve">Suresh Kumar   S/o  Ram Chand   
Vill- Siwan ,Block-Siwan
</t>
  </si>
  <si>
    <t xml:space="preserve">Balbir  Singh   S/o  Puran Chand
Vill- Malikpur  ,Block-Siwan
</t>
  </si>
  <si>
    <t xml:space="preserve">Sataywan S/o  Chajju Ram
Vill.-Jakholi ,  Block- Rajound
</t>
  </si>
  <si>
    <t xml:space="preserve">Ram Niwas  S/o  Bishan
Vill.-Serdha ,  Block- Rajound
</t>
  </si>
  <si>
    <t xml:space="preserve">Balram S/o  Ram Niwas
Vill.-Serdha ,  Block- Rajound
</t>
  </si>
  <si>
    <t xml:space="preserve">Laddo W/o  Chajju Ram
Vill.-Jakholi ,  Block- Rajound
</t>
  </si>
  <si>
    <t xml:space="preserve">Chaman Kumar  S/o Nakli  Ram   
Vill- Keorak ,Block-Kaithal 
</t>
  </si>
  <si>
    <t xml:space="preserve">Jaswant Singh   S/o Jagir Singh
Vill- Rattakhera Dharam ,-Guhla
</t>
  </si>
  <si>
    <t xml:space="preserve">Ram Gopal  S/o  Dhani  Ram   
Vill-Harigarh Kingon ,Block-Guhla 
</t>
  </si>
  <si>
    <t>Chabeg Singh S/o Kartar Singh           Vill-Kharkara, Block- Cheeka</t>
  </si>
  <si>
    <t>Himanshu   S/o  Sudhir Mehta      Vill- Siwan, Block- Siwan</t>
  </si>
  <si>
    <t xml:space="preserve">Rajesh    S/o  Ramesh Chand       Vill- Siwan Block- Siwan  </t>
  </si>
  <si>
    <t xml:space="preserve">Kusum Lata W/o Ramesh  Chand Vill- Siwan, Block- Siwan </t>
  </si>
  <si>
    <t>Pankaj Kumar S/o Gautam Singh           Vill-Siwan, Block- Siwan</t>
  </si>
  <si>
    <t>Dilbag Singh  S/o  Tarsem  Singh Vill.-Malikpur,Block-Siwan</t>
  </si>
  <si>
    <t>Ramesh Kumar S/o Sdhu Ram     Vill- Rattakhera, Block- Guhla</t>
  </si>
  <si>
    <t xml:space="preserve">Randeep Singh S/o Sadhu Ram     Vill- Rattakhera , Block- Guhla </t>
  </si>
  <si>
    <t>Balbir Singh S/o Jarnail Singh        Vill- Dandota, Block- Guhla</t>
  </si>
  <si>
    <t>Bahadur Singh  S/o Aatma Ram   Vill- Siwan, Block- Siwan</t>
  </si>
  <si>
    <t xml:space="preserve">Inderjeet   S/o  Aatma Singh
Vill- Siwan Block- Siwan
</t>
  </si>
  <si>
    <t xml:space="preserve">Sukhdev Kaur W/o Payara Singh              Vill- Kamheri, Block- Guhla
</t>
  </si>
  <si>
    <t xml:space="preserve">Karamjeet   S/o Payara Singh              Vill- Kamheri, Block- Guhla
</t>
  </si>
  <si>
    <t xml:space="preserve">Payara  Singh  S/o Gurdev  Singh              Vill- Kamheri , Block- Guhla
</t>
  </si>
  <si>
    <t>Major Singh S/o Ghasitu Ram           Vill-Malikpur, Block- Siwan</t>
  </si>
  <si>
    <t>Sub Total (C)</t>
  </si>
  <si>
    <t>Bahadur Singh  S/o Aatma Ram   Vill- Siwan, Block- Kaithal</t>
  </si>
  <si>
    <t xml:space="preserve">Balbir Singh  S/o Puran Chand
Vill- Malikpur ,Block-Siwan 
</t>
  </si>
  <si>
    <t xml:space="preserve">Sukhdayal S/o Raman Dass  
Vill- Malikpur ,Block-Siwan 
</t>
  </si>
  <si>
    <t>Multan Singh  S/o Sant Ram                        Vill- Jamba, Block- Pundri</t>
  </si>
  <si>
    <t>Harpal   S/o Ram  Kishan                     Vill- Kotra, Block- Rajound</t>
  </si>
  <si>
    <t>Dalbir Singh  S/o Mukhtyar Singh    Vill- Arnoli, Block- Guhla</t>
  </si>
  <si>
    <t>Ajmer Singh  S/o Dalip Singh            Vill- Paprala, Block- Guhla</t>
  </si>
  <si>
    <t xml:space="preserve">Gurmeet  Singh S/o  Kulbir Singh
Vill.-Dadvana ,  Block- Pundri
</t>
  </si>
  <si>
    <t xml:space="preserve">Balwan Sharma S/o  Abhe Ram
Vill.-Chandana ,  Block- Kaithal
</t>
  </si>
  <si>
    <t xml:space="preserve">Jagmal  Singh   S/o  Chandan Singh
Vill.-Kheri Sikender ,  Block- Pundri
</t>
  </si>
  <si>
    <t>Sub Total (E)</t>
  </si>
  <si>
    <t>Virender Kumar S/o Kartar Chand              Vill- Siwan, Block- Siwan</t>
  </si>
  <si>
    <t>Sub Total (D)</t>
  </si>
  <si>
    <t>Grand Total (A+B+C+D+E)</t>
  </si>
  <si>
    <t>Om Parkash   S/o  Satpal singh                   Vill-  Dherdu , Block-Pundri (Dherdu)</t>
  </si>
  <si>
    <t>Sudhir Kumar   S/o  Balbir  Singh                   Vill-  Julani Khera , Block-Kalayat</t>
  </si>
  <si>
    <t>Kamal   S/o  Manphool                              Vill-  Serdha , Block-Rajound</t>
  </si>
  <si>
    <t>Murti  Devi  W/o  Karam  Singh                  Vill-  Khurda , Block-Rajound</t>
  </si>
  <si>
    <t>Dharam Singh   S/o  Bhale Ram                Vill-  Kasan , Block-Rajound</t>
  </si>
  <si>
    <t>Ravi Dutt   S/o  Rati Ram                Vill-  Kalayat , Block-Kalayat</t>
  </si>
  <si>
    <t>Shish Pal   S/o  Bhale  Ram                Vill-  Dubbal , Block-Kalayat</t>
  </si>
  <si>
    <t>Ram Niwas   S/o  Mewa  Ram                        Vill-  Pai , Block-Pundri</t>
  </si>
  <si>
    <t>Jabar Singh   S/o  Makhan Singh                          Vill-  Kalayat , Block-Kalayat</t>
  </si>
  <si>
    <t>Ram Phal   S/o  Jeet  Ram                        Vill-  Kakout , Block-Kaithal</t>
  </si>
  <si>
    <t>Dharender   S/o  Baljinder                        Vill-  Kalayat , Block-Kaithal</t>
  </si>
  <si>
    <t>Raj Pal   S/o  Kapoor Singh                        Vill-  Chandana , Block-Kaithal</t>
  </si>
  <si>
    <t>Sunil Kumar   S/o  Dharam Pal                       Vill-  Kaul , Block-Pundri</t>
  </si>
  <si>
    <t>Savitri  W/o  Naresh Kumar                        Vill-  Chhot , Block-Kaithal</t>
  </si>
  <si>
    <t xml:space="preserve">Balwan Singh  S/o Aabhey Ram
 Vill- Chandana, Block- Kaithal
</t>
  </si>
  <si>
    <t xml:space="preserve">Satpal Singh  S/o Mangat Ram
 Vill- Harigarh Kingon, Block- Guhla
</t>
  </si>
  <si>
    <t>Baljeet    S/o  Yashpal                         Vill-  Kheri Sher Khan , Block-Kalayat</t>
  </si>
  <si>
    <t>Ram Pal     S/o  Teki Ram                        Vill-  Sajuma , Block-Kaithal</t>
  </si>
  <si>
    <t>Mewa Singh   S/o  Inder Singh                        Vill-  Kheri Sikender , Block-Pundri</t>
  </si>
  <si>
    <t xml:space="preserve">Sukhvinder Singh   S/o  Jeet  Singh
 Vill.- Badsui ,  Block- Guhla
</t>
  </si>
  <si>
    <t xml:space="preserve">Vidha   W/o  Mega Ram
 Vill.- Rajound,  Block- Rajound
</t>
  </si>
  <si>
    <t>Narender  S/o  Karam Singh           Vill.- Rohera Majra,  Block- Rajound</t>
  </si>
  <si>
    <t xml:space="preserve">Jagmal Singh  S/o  Roshan Lal
 Vill.- Sangroli,  Block- Pundri
</t>
  </si>
  <si>
    <t xml:space="preserve">Sandeep Kumar  S/o  Babu Ram
 Vill.- Sangroli,  Block- Pundri
</t>
  </si>
  <si>
    <t xml:space="preserve">Sunil Kumar  S/o  Roshan Lal
 Vill.- Sangroli,  Block- Pundri
</t>
  </si>
  <si>
    <t xml:space="preserve">Krishan Kumar   S/o  Kasturi Lal
 Vill.- Bhagal  Block- Guhla
</t>
  </si>
  <si>
    <t xml:space="preserve">Jitender  Singh   S/o  Mehar Singh
 Vill.- Julani Khera,  Block- Kalayat
</t>
  </si>
  <si>
    <t xml:space="preserve">Surender Kumar  S/o  Mehar Singh
 Vill.- Julani Khera,  Block- Kalayat
</t>
  </si>
  <si>
    <t xml:space="preserve">Amandeep   S/o  Moti  Ram
 Vill.- Julani Khera,  Block- Kalayat
</t>
  </si>
  <si>
    <t>Virender  Singh S/o Raj Kumar        Vill- Julani-Khera, Block- Kalayat</t>
  </si>
  <si>
    <t>Shiv Kumar S/o  Sishpal                      Vill- Ramgarh Pandva, Block- Kalayat</t>
  </si>
  <si>
    <t>Mandeep S/o  Moti  Lal                    Vill- Julani Khera, Block- Kalayat</t>
  </si>
  <si>
    <t>Sub Total (A -i)</t>
  </si>
  <si>
    <t xml:space="preserve">Mahavir   S/o  Kishan Lal
 Vill.- Kamalpur ,  Block- Kalayat
</t>
  </si>
  <si>
    <t xml:space="preserve">Krishan Kumar   S/o  Kali Ram
 Vill.- Kamalpur ,  Block- Kalayat
</t>
  </si>
  <si>
    <t>Jagdeep   S/o  Mahinder Singh             Vill.- Dhundwa ,  Block- Kalayat</t>
  </si>
  <si>
    <t xml:space="preserve">Ajay Kumar   S/o  Sat Narayan
 Vill.- Rohera Majra ,  Block- Rajound
</t>
  </si>
  <si>
    <t xml:space="preserve">Ramesh  Kumar   S/o  Miyan  Singh
 Vill.- Baba Ladana ,  Block- Kaithal
</t>
  </si>
  <si>
    <t>Virender  Singh   S/o  Raj Kumar             Vill.- Julani Khera ,  Block- Kalayat</t>
  </si>
  <si>
    <t xml:space="preserve">Gurdyal  Singh   S/o  Vakil  Singh
 Vill.- Malikpur  ,  Block- Siwan
</t>
  </si>
  <si>
    <t xml:space="preserve">Balwan   S/o  Jai Pal
 Vill.- Manas ,  Block- Kaithal
</t>
  </si>
  <si>
    <t>Sub Total (A -ii)</t>
  </si>
  <si>
    <t xml:space="preserve">Ishwar   S/o  Surta Ram
 Vill.- Sangroli,  Block- Pundri
</t>
  </si>
  <si>
    <t xml:space="preserve">Zora Singh   S/o  Balbir Singh
 Vill.- Shimla,  Block- Kalayat
</t>
  </si>
  <si>
    <t xml:space="preserve">Amandeep    S/o  Moti Ram 
 Vill.- Julani Khera ,  Block- Kalayat
</t>
  </si>
  <si>
    <t>Sub Total (A -iii)</t>
  </si>
  <si>
    <t>2nd  year Maintance – Guava</t>
  </si>
  <si>
    <t xml:space="preserve">Kitab Singh   S/o  Kashi Ram 
Vill. –Mator ,  Block-Kalayat
</t>
  </si>
  <si>
    <t xml:space="preserve">Sudhir Kumar   S/o  Balbir Singh 
Vill. –Julani Khera ,  Block-Kalayat
</t>
  </si>
  <si>
    <t xml:space="preserve">Satpal   S/o  Lachman Singh
Vill. –Ujjana,  Block-Kaithal
</t>
  </si>
  <si>
    <t xml:space="preserve">Gulab Singh  S/o  Jug Lal  
Vill. –Atela  ,  Block-Siwan
</t>
  </si>
  <si>
    <t xml:space="preserve">Randhir Singh  S/o  Telu Ram  
Vill. –Kotra ,  Block-Rajound
</t>
  </si>
  <si>
    <t xml:space="preserve">Sunil   S/o Krishan Chand
 Vill.-Badsikri Khurd , Block- Kalayat
</t>
  </si>
  <si>
    <t>Dariya Singh  S/o Moman Ram                   Vill- Peoda, Block-Kaithal</t>
  </si>
  <si>
    <t>Sub Total (A -iv)</t>
  </si>
  <si>
    <t xml:space="preserve">Bharpai Devi   W/o  Hukam Chand 
Vill. –Kheri Sikenderl ,  Block-Pundri
</t>
  </si>
  <si>
    <t xml:space="preserve">Naresh Kumar  S/o  Om Parkash
Vill. –Jakholi ,  Block-Rajound
</t>
  </si>
  <si>
    <t xml:space="preserve">Rakesh Kumar  S/o  Ved Parkash  
Vill. –Songri ,  Block-Rajound
</t>
  </si>
  <si>
    <t xml:space="preserve">Pardeep  Kumar  S/o  Sat Narayan 
Vill. –Songal,  Block-Rajound
</t>
  </si>
  <si>
    <t xml:space="preserve">Ramesh Kumar  S/o  Sunder Dass  
Vill. –Rajound ,  Block-Rajound
</t>
  </si>
  <si>
    <t xml:space="preserve">Virender  Singh    S/o  Raj Kumar
 Vill. – Julani Khera ,  Block-Kalayat
</t>
  </si>
  <si>
    <t>Mandeep S/o  Moti  Lal                     Vill- Julani Khera, Block- Kalayat</t>
  </si>
  <si>
    <t xml:space="preserve">Jai Pal  S/o Lichman Singh      
Vill- Chaushala, Block- Kalayat
</t>
  </si>
  <si>
    <t xml:space="preserve">Satpal    S/o  Junna   Ram
 Vill. – Segga ,  Block-Kaithal
</t>
  </si>
  <si>
    <t>Sunita Devi    W/o  Monu            Vill-  Sega , Block-Kaithal</t>
  </si>
  <si>
    <t>Jasbir S/o Prem Singh                                    Vill- Keorak, Block- Kaithal</t>
  </si>
  <si>
    <t>Satbir Singh S/o Sher Singh                             Vill-Peoda, Block- Kaithal</t>
  </si>
  <si>
    <t>Kuldeep S/o  Satpal Singh                         Vill- Dherdu , Block-Pundri (Dhand)</t>
  </si>
  <si>
    <t>Balkar S/o  Gulab Singh                                  Vill- Sakra , Block-Pundri (Dhand)</t>
  </si>
  <si>
    <t>Naveen Kumar S/o  Balkar  Singh                 Vill- Sakra , Block-Pundri (Dhand)</t>
  </si>
  <si>
    <t xml:space="preserve">Om Parkash S/o  Prem Singh  
Vill- Kaul, Block-Pundri (Dhand)
</t>
  </si>
  <si>
    <t xml:space="preserve">Rampal  S/o  Prem Singh  
Vill- Kaul , Block-Pundri (Dhand)
</t>
  </si>
  <si>
    <t xml:space="preserve">Jitender S/o Roshan Lal                                 Vill- Keorak , Block- Kaithal
</t>
  </si>
  <si>
    <t xml:space="preserve">Ravinder S/o  Roshan Lal                        Vill- Keorak , Block- Kaithal
</t>
  </si>
  <si>
    <t>Isham Singh S/o  Harbans Lal                  Vill- Keorak  , Block- Kaithal</t>
  </si>
  <si>
    <t xml:space="preserve">Kareshan  S/o   Rattan   Singh                Vill- Keorak, Block- Kaithal                </t>
  </si>
  <si>
    <t>Satish Kumar  S/o  Kitab  Singh                      Vill- Keorak, Block- Kaithal</t>
  </si>
  <si>
    <t>Sukhbir Singh S/o  Kitab  Singh                     Vill- Keorak, Block- Kaithal</t>
  </si>
  <si>
    <t>Anuj Kumar  S/o  Rajender  Singh                 Vill Keorak, Block- Kaithal</t>
  </si>
  <si>
    <t>Ram Dhari  S/o  Bhagwana                          Vill- Devigarh  , Block- Kaithal</t>
  </si>
  <si>
    <t>Ramesh  S/o  Karamvir  Singh               Vill- Mator  , Block- Kalayat</t>
  </si>
  <si>
    <t>Sandeep   S/o  Megh Raj                              Vill- Keorak  , Block- Kaithal</t>
  </si>
  <si>
    <t>Krishan Singh  S/o  Mukhtyar  Singh   Vill- Teek  , Block- Kaithal</t>
  </si>
  <si>
    <t>Surender Kumar S/o  Aatma Ram       Vill- Keorak  , Block- Kaithal</t>
  </si>
  <si>
    <t>Ashok Kumar   S/o  Ram Phal     Village- Dubbal  , Block- Kalayat</t>
  </si>
  <si>
    <t xml:space="preserve">Naresh  S/o  Har Bhajan  Singh            Vill- Balu Bidhan Patti,
 Block- Kalayat
</t>
  </si>
  <si>
    <t xml:space="preserve">Suresh Kumar  S/o  Achhpal  
 Village- Keorak  , Block- Kaithal
</t>
  </si>
  <si>
    <t xml:space="preserve">Balkar   S/o  Tek Chand                 Village- Dubbal  , Block- Kalayat
</t>
  </si>
  <si>
    <t>Anil   S/o  Jogi Ram                                   Village- Dubbal  , Block- Kalayat</t>
  </si>
  <si>
    <t xml:space="preserve">Sunil   S/o  Shri Bhan                        Village- Bhana  , Block- Pundri
</t>
  </si>
  <si>
    <t xml:space="preserve">Bajinder  S/o  Suraj Bhan                   Village- KheriSher Khan , Block- Kalayat
</t>
  </si>
  <si>
    <t xml:space="preserve">Raj Pal  S/o   Prem Singh  
Village- Keorak , Block- Kaithal
</t>
  </si>
  <si>
    <t xml:space="preserve">Somdutt Urf Basau S/o  Siriya   Village- Chandana , Block- Kaithal
</t>
  </si>
  <si>
    <t>Harvinder  Singh  S/o Avtar  Singh   Village- Sanch  , Block- Pundri</t>
  </si>
  <si>
    <t xml:space="preserve">Rakma    S/o  Ran Singh   
 Village- Keorak  , Block- Kaithal
</t>
  </si>
  <si>
    <t xml:space="preserve">Satpal    S/o  Ramji Lal   
 Village- Keorak  , Block- Kaithal
</t>
  </si>
  <si>
    <t xml:space="preserve">Jarnail Singh  S/o  Chetan Singh 
 Village- Dandota  , Block- Cheeka
</t>
  </si>
  <si>
    <t xml:space="preserve">Albel Singh  S/o  Vijay Singh    
Village- Kurar  , Block- Kalayat
</t>
  </si>
  <si>
    <t xml:space="preserve">Suresh   S/o  Hawa Singh                    Village- Taragarh  , Block- Rajound
</t>
  </si>
  <si>
    <t>Randeep   S/o  Sukhpal                Village- Dundwa   , Block- Kalayat</t>
  </si>
  <si>
    <t xml:space="preserve">Parveen  S/o  Satbir Singh
 Village- Peoda  , Block- Pundri
</t>
  </si>
  <si>
    <t xml:space="preserve">Jitender  S/o  Ach Pal                    Village- Keorak  , Block- Kaithal  
</t>
  </si>
  <si>
    <t xml:space="preserve">Brijender Singh  S/o  Dariya Singh 
 Village- Kheri Sheru , Block- Kaithal
</t>
  </si>
  <si>
    <t xml:space="preserve">Angrej    S/o  Pala Ram   
 Village- Keorak  , Block- Kaithal
</t>
  </si>
  <si>
    <t xml:space="preserve">Mahavir  S/o Nihal Singh 
 Village- Geong  , Block- Kaithal
</t>
  </si>
  <si>
    <t xml:space="preserve">Sandeep Kumar  S/o  Balbir Singh 
 Village- Mator  , Block- Kalayat
</t>
  </si>
  <si>
    <t xml:space="preserve">Satpal   S/o  Ram Kishan                       Village- Dherdu  , Block- Pundri (Dhand)
</t>
  </si>
  <si>
    <t xml:space="preserve">Satpal S/o Mehar Singh                      Vill- Sangroli , Block- Pundri
</t>
  </si>
  <si>
    <t>H.V.V. Grown in Net House</t>
  </si>
  <si>
    <t>Soran singh S/o Arjun Singh              Vill. Patti Choudhary ,Block- Kaithal</t>
  </si>
  <si>
    <t>Angrej Pati W/o Ishwar singh         Vill. Badnara ,Block - Pundri</t>
  </si>
  <si>
    <t>Shravan Kumar S/o Mani Ram       vill. Keorak , Block-Kaithal</t>
  </si>
  <si>
    <t>Surender S/o Mehar Singh                Vill. Julani Khera ,Block-Kalayat</t>
  </si>
  <si>
    <t>Mukand Bihari S/o Mam  Chand vill.Kaul,Block-Pundri (Dhand)</t>
  </si>
  <si>
    <t xml:space="preserve">Krishan  S/o  Phoola Ram                        Vill- Keorak , Block- Kaithal
</t>
  </si>
  <si>
    <t>Jasbir  S/o  Prem Singh                            Vill- Keorak , Block-Kaithal</t>
  </si>
  <si>
    <t>Naveen Kumar S/o  Balkar  Singh       Vill- Sakra , Block-Pundri (Dhand)</t>
  </si>
  <si>
    <t xml:space="preserve">Ram Pal  S/o  Prem Singh  
Vill- Kaul , Block-Pundri (Dhand)
</t>
  </si>
  <si>
    <t>Kuldeep S/o  Satpal Singh                      Vill- Dherdu , Block-Pundri (Dhand)</t>
  </si>
  <si>
    <t>Balkar S/o  Gulab Singh                            Vill- Sakra , Block-Pundri (Dhand)</t>
  </si>
  <si>
    <t xml:space="preserve">Anirudh Sharma   S/o  Ashwani Kumar  Vill- Pundri , Block-Pundri
</t>
  </si>
  <si>
    <t xml:space="preserve">Randhir Singh   S/o Prithvi Singh   Vill- Kaul , Block- Pundri      </t>
  </si>
  <si>
    <t xml:space="preserve">Rishi Pal  S/o Doulat Singh             Vill- Keorak , Block- Kaithal    </t>
  </si>
  <si>
    <t xml:space="preserve">Vishu, Vikas, Sonia, Ram Rati  S/d/w/o  Ramphal Sharma               Vill- Chandana , Block- Kaithal
</t>
  </si>
  <si>
    <t xml:space="preserve">Sandeep Singh   S/o  Fateh Singh     Vill- Kukarkanda , Block-Rajound
</t>
  </si>
  <si>
    <t xml:space="preserve">Bhoj Raj   S/o Kanhiya Lal                Village- Thehtarawali , Block- Siwan     </t>
  </si>
  <si>
    <t>Jitender S/o  Roshan Lal              Village- Keorak , Block- Kaithal</t>
  </si>
  <si>
    <t>Isham Singh S/o  Harbans Lal       Vill- Keorak , Block- Kaithal</t>
  </si>
  <si>
    <t>Ravinder S/o  Roshan Lal          Vill- Keorak , Block- Kaithal</t>
  </si>
  <si>
    <t>Surender Kumar S/o  Aatma Ram   Village- Keorak, Block- Kaithal</t>
  </si>
  <si>
    <t xml:space="preserve">Satbir Singh S/o Sher Singh                Vill-Peoda, Block- Kaithal </t>
  </si>
  <si>
    <t>Somdutt Urf Basau S/o  Siriya   Village- Chandana , Block- Kaithal</t>
  </si>
  <si>
    <t>Gurmeet S/o Bharat Singh              Vill- Pabnawa, Block-Pundri</t>
  </si>
  <si>
    <t>Satish Kumar S/o Chatar Singh       Vill- Chandana, Block- Kaithal</t>
  </si>
  <si>
    <t>Krishan  S/o  Phoola Ram                            Vill- Keorak , Block- Kaithal</t>
  </si>
  <si>
    <t xml:space="preserve">Rishi Pal  S/o  Doulat Singh                                      Vill- Keorak , Block- Kaithal   
</t>
  </si>
  <si>
    <t xml:space="preserve">Ram Pal  S/o  Prem Singh  
Vill- Kaul ,Block-Pundri  
</t>
  </si>
  <si>
    <t xml:space="preserve">Vikas Kumar  S/o  Sat Parkash          
Vill- Kakout, Block- Kaithal 
</t>
  </si>
  <si>
    <t xml:space="preserve">Anirudh   S/o  Ashwani Kumar  
Vill- Pundri ,Block-Pundri
</t>
  </si>
  <si>
    <t xml:space="preserve">Sukhbir  S/o Kitab Singh  
Vill- Keorak , Block- Kaithal  
</t>
  </si>
  <si>
    <t xml:space="preserve">Bhalle Ram   S/o  Amar Singh    
 Vill- Kotra,Block- Rajound                
</t>
  </si>
  <si>
    <t xml:space="preserve">Kareshan  S/o   Rattan   Singh    Vill- Keorak, Block- Kaithal                </t>
  </si>
  <si>
    <t xml:space="preserve">Shravan Kumar  S/o   Mani Ram   Vill- Keorak, Block- Kaithal                </t>
  </si>
  <si>
    <t>Kuldeep  S/o  Satpal  Singh              Vill- Dherdu , Block-Pundri (Dhand)</t>
  </si>
  <si>
    <t>Mukand  Bihari S/o  Mam  Chand  Village- Kaul , Block- Pundri</t>
  </si>
  <si>
    <t xml:space="preserve">1-Virender Singh 
 2-Jitender Singh 
 3- Mandeep Singh 
 4- Amandeep 
Vill- Julanikhera , Block- Kalayat 
</t>
  </si>
  <si>
    <t>Sub Total (G)</t>
  </si>
  <si>
    <t xml:space="preserve">Ashok  Kumar  S/o Prem Singh
Vill.-Keorak, Block- Kaithal
</t>
  </si>
  <si>
    <t xml:space="preserve">Jagroup Singh  S/o Tek Chand
Vill.-Cheeka, Block- Guhla
</t>
  </si>
  <si>
    <t xml:space="preserve">Jeet Singh  S/o Khazan  Singh
Vill.-Babaladana, Block- Kaithal
</t>
  </si>
  <si>
    <t xml:space="preserve">Mukesh Sharma  S/o Ram Sawroup
Vill.-Pilni, Block- Pundri
</t>
  </si>
  <si>
    <t xml:space="preserve">Kuldeep Singh  S/o Jodha Singh
Vill.-Kharodi, Block- Guhla
</t>
  </si>
  <si>
    <t xml:space="preserve">Satpal Singh  S/o Sadhu Ram
Vill.-Harsola, Block- Kaithal
</t>
  </si>
  <si>
    <t xml:space="preserve">Gulab Singh  S/o  Jug Lal
Vill.-Atela, Block- Siwan
</t>
  </si>
  <si>
    <t xml:space="preserve">Balwinder  S/o Ajit Singh
Vill.-Firozpur, Block- Siwan
</t>
  </si>
  <si>
    <t xml:space="preserve">Jeet Singh  S/o  Mahinder Singh
Vill.-Gobinpura, Block- Siwan
</t>
  </si>
  <si>
    <t xml:space="preserve">Balbir Singh  S/o Kashmir Singh
Vill.-Siwan , Block- Siwan
</t>
  </si>
  <si>
    <t>Sub Total (H)</t>
  </si>
  <si>
    <t>Grand Total (A+B+C+D+E+F+G)</t>
  </si>
  <si>
    <t>CCDP-                                  Hybrid Veg.</t>
  </si>
  <si>
    <t>Ramesh Kumar S/o Sadhu Ram                   Vill- Rattakhera, Block- Guhla</t>
  </si>
  <si>
    <t>Amarjeet S/o Nabahu Ram                         Vill-Salempur, Block- Guhla</t>
  </si>
  <si>
    <t>Ranbeer Singh S/o Ronki Ram                      Vill- Dandota, Block- Guhla</t>
  </si>
  <si>
    <t>CCDP- Plastic Mulching</t>
  </si>
  <si>
    <t>CCDP- Plastic Tunnel</t>
  </si>
  <si>
    <t>Surinder  W/o Balwant  Singh           Vill-Gobindpura, Block- Siwan</t>
  </si>
  <si>
    <t>CCDP- Stacking in Veg.</t>
  </si>
  <si>
    <t>CCDP-INM</t>
  </si>
  <si>
    <r>
      <t xml:space="preserve">Subhash Chand   S/o Dalipa Ram                     </t>
    </r>
    <r>
      <rPr>
        <sz val="11"/>
        <color theme="1"/>
        <rFont val="Calibri"/>
        <family val="2"/>
        <scheme val="minor"/>
      </rPr>
      <t xml:space="preserve"> Vill- Kheri Simbal, Block- Rajound </t>
    </r>
  </si>
  <si>
    <t xml:space="preserve">Narinder   S/o  Gurbaksh Singh
Vill.-Dussain ,  Block- Pundri
</t>
  </si>
  <si>
    <t xml:space="preserve">Narinder S/o  Gurbaksh Singh
Vill.-Dussain ,  Block- Pundri
</t>
  </si>
  <si>
    <t>IHD- New Garden Guava</t>
  </si>
  <si>
    <t xml:space="preserve">Harmail  Singh S/o  Chotta  Singh
 Vill.- Seon  Majra,  Block- Guhla
</t>
  </si>
  <si>
    <t xml:space="preserve">Sandeep   S/o  Hukam Chand 
 Village- Taragarh  , Block- Rajound
</t>
  </si>
  <si>
    <t>IHD- Net House</t>
  </si>
  <si>
    <t>IHD- Flower</t>
  </si>
  <si>
    <t>IHD- 2nd  year Maintance – Citrus</t>
  </si>
  <si>
    <t>IHD- New Garden- Citrus</t>
  </si>
  <si>
    <t>IHD- 1st year Maintance – Guava</t>
  </si>
  <si>
    <t>IHD- Machinery</t>
  </si>
  <si>
    <t xml:space="preserve">Hardeep   W/o  Hoshiyar Singh
Vill.-Kharkara, Block- Guhla
</t>
  </si>
  <si>
    <t>IHD- Water Tank</t>
  </si>
  <si>
    <t>IHD- High Value Veg.</t>
  </si>
  <si>
    <t>60% of 50%</t>
  </si>
  <si>
    <t>20% of 50%</t>
  </si>
  <si>
    <t>IHD- 2nd  year Maintance – Guava</t>
  </si>
  <si>
    <t>IHD- 1st year Maintance – Ber</t>
  </si>
  <si>
    <t>IHD- 1st year Maintance – Citrus</t>
  </si>
  <si>
    <t>Vill- Dherdu, Block- Pundri</t>
  </si>
  <si>
    <t>Vill-  Julani Khera , Block-Kalayat</t>
  </si>
  <si>
    <t>Vill-  Serdha , Block-Rajound</t>
  </si>
  <si>
    <t>Vill-  Khurda , Block-Rajound</t>
  </si>
  <si>
    <t xml:space="preserve"> Vill-  Kasan , Block-Rajound</t>
  </si>
  <si>
    <t xml:space="preserve"> Vill-  Kalayat , Block-Kalayat</t>
  </si>
  <si>
    <t xml:space="preserve"> Vill-  Dubbal , Block-Kalayat</t>
  </si>
  <si>
    <t>Vill- Malikpur, Block- Siwan</t>
  </si>
  <si>
    <t>Vill- Rattakhera, Block- Guhla</t>
  </si>
  <si>
    <t>Vill- Dandota , Block- Guhla</t>
  </si>
  <si>
    <t>Vill- Budhakhera , Block- Kaithal</t>
  </si>
  <si>
    <t>Vill- Siwan, Block- Siwan</t>
  </si>
  <si>
    <t>Vill-Salempur, Block- Guhla</t>
  </si>
  <si>
    <t>Vill- Dandota, Block- Guhla</t>
  </si>
  <si>
    <t>Vill- Salempur, Block- Guhla</t>
  </si>
  <si>
    <t>Vill- Badhnara , Block- Pundri</t>
  </si>
  <si>
    <t>Vill-Daba, Block- Guhla</t>
  </si>
  <si>
    <t>Vill- Kharkara, Block- Cheeka</t>
  </si>
  <si>
    <t>Vill- Rattakhera , Block- Guhla</t>
  </si>
  <si>
    <t>Vill-Gobindpura, Block- Siwan</t>
  </si>
  <si>
    <t xml:space="preserve">Vill-Babaladana, Block-Kaithal </t>
  </si>
  <si>
    <t>Vill- Pharal, Block- Pundri</t>
  </si>
  <si>
    <t>Vill- Kharkara, Block- Guhla</t>
  </si>
  <si>
    <t>Vill- Nagal, Block- Siwan</t>
  </si>
  <si>
    <t>Vill-Siwan, Block- Siwan</t>
  </si>
  <si>
    <t>Vill- Gobindpura, Block- Siwan</t>
  </si>
  <si>
    <t>Vill-Malikpur, Block- Siwan</t>
  </si>
  <si>
    <t>Vill- Kheri Gulam Ali, Block- Siwan</t>
  </si>
  <si>
    <t>Vill-  Budha Khera, Block- Kaitha</t>
  </si>
  <si>
    <t>Vill- Firozpur, Block- Siwan</t>
  </si>
  <si>
    <t>Vill- Rasulpur, Block- Siwan</t>
  </si>
  <si>
    <t>Vill- Teontha, Block- Pundri</t>
  </si>
  <si>
    <t>Vill- Fatehpur Block- Pundri</t>
  </si>
  <si>
    <t>Vill- Barsana, Block- Pundri</t>
  </si>
  <si>
    <t>Vill- Jamba, Block- Pundri</t>
  </si>
  <si>
    <t>Vill- Guhla, Block- Guhla</t>
  </si>
  <si>
    <t xml:space="preserve">Vill- Paprala, Block- Guhla </t>
  </si>
  <si>
    <t>Vill- Arnoli, Block- Guhla</t>
  </si>
  <si>
    <t>Vill-  Gobindpura, Block- Siwan</t>
  </si>
  <si>
    <t>Vill-  Malikpur, Block- Siwan</t>
  </si>
  <si>
    <t xml:space="preserve">Vill- Kotra, Block- Rajound </t>
  </si>
  <si>
    <t>Vill-  Khanpur, Block- Siwan</t>
  </si>
  <si>
    <t>Vill-  Firozpur, Block- Siwan</t>
  </si>
  <si>
    <t>Vill- Ahmedpura, Block- Guhla</t>
  </si>
  <si>
    <t xml:space="preserve">Vill- Bir Bhangra, Block- Rajound </t>
  </si>
  <si>
    <t xml:space="preserve">Vill- Songal, Block- Rajound </t>
  </si>
  <si>
    <t xml:space="preserve">Vill- Kheri Simbal, Block- Rajound </t>
  </si>
  <si>
    <t xml:space="preserve">Vill- Serdha, Block- Rajound </t>
  </si>
  <si>
    <t xml:space="preserve">Vill- Kichana, Block- Rajound </t>
  </si>
  <si>
    <t>Vill- Kamheri, Block- Guhla</t>
  </si>
  <si>
    <t>Vill- Jajanpur, Block- Dhand</t>
  </si>
  <si>
    <t>Vill- Bandrana, Block- Pundri</t>
  </si>
  <si>
    <t>Vill.-Pilni ,  Block- Pundri</t>
  </si>
  <si>
    <t>Vill-Teek , Block- Kaithal</t>
  </si>
  <si>
    <t>Vill.-Hajwana ,  Block- Pundri</t>
  </si>
  <si>
    <t xml:space="preserve">Vill- Julani Khera,Block-Kalayat </t>
  </si>
  <si>
    <t>Vill.-Serdha ,  Block- Rajound</t>
  </si>
  <si>
    <t>Vill.-Kithana ,  Block- Rajound</t>
  </si>
  <si>
    <t>Vill.-Dussain ,  Block- Pundri</t>
  </si>
  <si>
    <t>Vill.-Bakal ,  Block- Pundri</t>
  </si>
  <si>
    <t>Vill-  Budha Khera, Block- Kaithal</t>
  </si>
  <si>
    <t>Vill- Pidal, Block- Guhla</t>
  </si>
  <si>
    <t xml:space="preserve">Vill- Balbehra, Block- Guhla </t>
  </si>
  <si>
    <t xml:space="preserve">Vill- Kithana, Block- Rajound </t>
  </si>
  <si>
    <t>Vill-  Keorak, Block- Kaithal</t>
  </si>
  <si>
    <t>Vill-  Kathwar, Block- Kaithal</t>
  </si>
  <si>
    <t xml:space="preserve">Vill- Chousala,Block-Kalayat </t>
  </si>
  <si>
    <t xml:space="preserve">Vill- Balu, ,Block-Kalayat </t>
  </si>
  <si>
    <t>Vill.-Neemwala ,  Block- Rajound</t>
  </si>
  <si>
    <t>Vill.-Guhna ,  Block- Kaithal</t>
  </si>
  <si>
    <t>Vill.-Sanch ,  Block- Pundri</t>
  </si>
  <si>
    <t>Vill- Badsikri Khurd, Block-Kalayat</t>
  </si>
  <si>
    <t xml:space="preserve">Vill- Kheri Sikender,Block-Pundri </t>
  </si>
  <si>
    <t xml:space="preserve">Vill- Habri ,Block-Pundri </t>
  </si>
  <si>
    <t>Vill- Kheri Sikender,Block-Pundri</t>
  </si>
  <si>
    <t xml:space="preserve">Vill- Bandrana ,Block-Pundri </t>
  </si>
  <si>
    <t xml:space="preserve">Vill- Hajwana ,Block-Pundri  </t>
  </si>
  <si>
    <t>Vill- Kaithal ,Block-Kaithal</t>
  </si>
  <si>
    <t>Vill- Malikpur  ,Block-Siwan</t>
  </si>
  <si>
    <t>Vill- Siwan ,Block-Siwan</t>
  </si>
  <si>
    <t>Vill.-Jakholi ,  Block- Rajound</t>
  </si>
  <si>
    <t xml:space="preserve">Vill- Keorak ,Block-Kaithal </t>
  </si>
  <si>
    <t>Vill- Rattakhera Dharam ,-Guhla</t>
  </si>
  <si>
    <t xml:space="preserve">Vill-Harigarh Kingon ,Block-Guhla </t>
  </si>
  <si>
    <t>Vill-Kharkara, Block- Cheeka</t>
  </si>
  <si>
    <t>Vill.-Malikpur,Block-Siwan</t>
  </si>
  <si>
    <t>Vill- Rattakhera , Block- Guhl</t>
  </si>
  <si>
    <t>Vill- Siwan Block- Siwan</t>
  </si>
  <si>
    <t>Vill- Siwan, Block- Kaithal</t>
  </si>
  <si>
    <t>Vill- Kotra, Block- Rajound</t>
  </si>
  <si>
    <t>Vill- Paprala, Block- Guhla</t>
  </si>
  <si>
    <t>Vill- Kheri Simbal, Block- Rajound</t>
  </si>
  <si>
    <t>Vill.-Dadvana ,  Block- Pundri</t>
  </si>
  <si>
    <t>Vill.-Chandana ,  Block- Kaithal</t>
  </si>
  <si>
    <t xml:space="preserve">Vill- Hajwana  ,Block-Pundri </t>
  </si>
  <si>
    <t>Vill.-Kheri Sikender ,  Block- Pundri</t>
  </si>
  <si>
    <t>Vill-  Pai , Block-Pundri</t>
  </si>
  <si>
    <t>Vill-  Kalayat , Block-Kalayat</t>
  </si>
  <si>
    <t>Vill-  Kakout , Block-Kaithal</t>
  </si>
  <si>
    <t>Vill-  Chandana , Block-Kaithal</t>
  </si>
  <si>
    <t>Vill-  Sajuma , Block-Kaithal</t>
  </si>
  <si>
    <t>Vill-  Kheri Sher Khan , Block-Kalayat</t>
  </si>
  <si>
    <t>Vill- Harigarh Kingon, Block- Guhla</t>
  </si>
  <si>
    <t xml:space="preserve"> Vill-  Kaul , Block-Pundri</t>
  </si>
  <si>
    <t>Vill-  Chhot , Block-Kaithal</t>
  </si>
  <si>
    <t xml:space="preserve"> Vill.- Badsui ,  Block- Guhla</t>
  </si>
  <si>
    <t>Vill.-Keorak, Block- Kaithal</t>
  </si>
  <si>
    <t>Vill.-Kharkara, Block- Guhla</t>
  </si>
  <si>
    <t>Vill.-Cheeka, Block- Guhla</t>
  </si>
  <si>
    <t>PMKSY- Mini Sprinkle</t>
  </si>
  <si>
    <t>PMKSY-                                 Drip Irrigation</t>
  </si>
  <si>
    <t xml:space="preserve">Vill- Keorak,              Block- Kaithal                </t>
  </si>
  <si>
    <t>Vill- Dherdu , Block-Pundri (Dhand)</t>
  </si>
  <si>
    <t>Village- Kaul , Block- Pundri</t>
  </si>
  <si>
    <t>Vill- Pabnawa, Block-Pundri</t>
  </si>
  <si>
    <t>Vill- Chandana, Block- Kaithal</t>
  </si>
  <si>
    <t>Vill- Keorak , Block- Kaithal</t>
  </si>
  <si>
    <t xml:space="preserve">Vill- Kakout,             Block- Kaithal </t>
  </si>
  <si>
    <t xml:space="preserve">Vill- Kaul ,                Block-Pundri  </t>
  </si>
  <si>
    <t>Vill- Pundri ,            Block-Pundri</t>
  </si>
  <si>
    <t xml:space="preserve"> Vill- Kotra,                 Block- Rajound     </t>
  </si>
  <si>
    <t>Vill. Badnara ,Block - Pundri</t>
  </si>
  <si>
    <t>vill. Keorak , Block-Kaithal</t>
  </si>
  <si>
    <t xml:space="preserve"> Vill. Julani Khera ,Block-Kalayat</t>
  </si>
  <si>
    <t>vill.Kaul,Block-Pundri (Dhand)</t>
  </si>
  <si>
    <t xml:space="preserve"> Vill- Keorak , Block- Kaithal</t>
  </si>
  <si>
    <t>Vill- Keorak , Block-Kaithal</t>
  </si>
  <si>
    <t xml:space="preserve"> Vill- Sakra , Block-Pundri (Dhand)</t>
  </si>
  <si>
    <t>Vill- Kaul, Block-Pundri (Dhand)</t>
  </si>
  <si>
    <t>Vill- Sakra , Block-Pundri (Dhand)</t>
  </si>
  <si>
    <t>Vill- Pundri , Block-Pundri</t>
  </si>
  <si>
    <t xml:space="preserve">Vill- Kaul , Block- Pundri      </t>
  </si>
  <si>
    <t xml:space="preserve"> Vill- Keorak , Block- Kaithal    </t>
  </si>
  <si>
    <t xml:space="preserve"> Vill- Chandana , Block- Kaithal</t>
  </si>
  <si>
    <t>Vill- Kukarkanda , Block-Rajound</t>
  </si>
  <si>
    <t xml:space="preserve">Vill- Thehtarawali , Block- Siwan </t>
  </si>
  <si>
    <t>Vill.- Rajound,  Block- Rajound</t>
  </si>
  <si>
    <t>Vill.- Rohera Majra,  Block- Rajound</t>
  </si>
  <si>
    <t>Vill.- Sangroli,  Block- Pundri</t>
  </si>
  <si>
    <t>Vill.- Julani Khera,  Block- Kalayat</t>
  </si>
  <si>
    <t>Vill- Ramgarh Pandva, Block- Kalayat</t>
  </si>
  <si>
    <t>Vill.- Kamalpur ,  Block- Kalayat</t>
  </si>
  <si>
    <t>Vill.- Dhundwa ,  Block- Kalayat</t>
  </si>
  <si>
    <t>Vill.- Birthe Bahri ,  Block- Rajound</t>
  </si>
  <si>
    <t>Vill.- Manas ,  Block- Kaithal</t>
  </si>
  <si>
    <t>Vill.- Malikpur  ,  Block- Siwan</t>
  </si>
  <si>
    <t xml:space="preserve"> Vill.- Ramgarh Pandva,Block- Kalayat</t>
  </si>
  <si>
    <t>Vill.- Baba Ladana ,  Block- Kaithal</t>
  </si>
  <si>
    <t>Vill.- Julani Khera ,  Block- Kalayat</t>
  </si>
  <si>
    <t>Vill.- Rohera Majra ,  Block- Rajound</t>
  </si>
  <si>
    <t>Vill.- Seon  Majra,  Block- Guhla</t>
  </si>
  <si>
    <t>Vill.- Shimla,  Block- Kalayat</t>
  </si>
  <si>
    <t>Vill. –Mator ,  Block-Kalayat</t>
  </si>
  <si>
    <t>Vill. –Birthe Bahari,  Block-Rajound</t>
  </si>
  <si>
    <t>Vill. –Kotra ,  Block-Rajound</t>
  </si>
  <si>
    <t>Vill.-Badsikri Khurd , Block- Kalayat</t>
  </si>
  <si>
    <t>Vill- Peoda, Block-Kaithal</t>
  </si>
  <si>
    <t>Vill- Keorak, Block- Kaithal</t>
  </si>
  <si>
    <t>Vill-Peoda, Block- Kaithal</t>
  </si>
  <si>
    <t>Vill-  Sega , Block-Kaithal</t>
  </si>
  <si>
    <t>Vill-  Dubbal , Block-Kalayat</t>
  </si>
  <si>
    <t>Vill- Chaushala, Block- Kalayat</t>
  </si>
  <si>
    <t>Vill. –Songal,  Block-Rajound</t>
  </si>
  <si>
    <t>Vill. –Rajound ,  Block-Rajound</t>
  </si>
  <si>
    <t>Vill. –Julani Khera ,  Block-Kalayat</t>
  </si>
  <si>
    <t>Vill. –Kheri Sikenderl ,  Block-Pundri</t>
  </si>
  <si>
    <t>Vill.-Siwan , Block- Siwan</t>
  </si>
  <si>
    <t>Vill.-Gobinpura, Block- Siwan</t>
  </si>
  <si>
    <t>Vill.-Firozpur, Block- Siwan</t>
  </si>
  <si>
    <t>Vill.-Atela, Block- Siwan</t>
  </si>
  <si>
    <t>Vill.-Pilni, Block- Pundri</t>
  </si>
  <si>
    <t>Vill.-Kharodi, Block- Guhla</t>
  </si>
  <si>
    <t>Vill.-Harsola, Block- Kaithal</t>
  </si>
  <si>
    <t>Vill.-Babaladana, Block- Kaithal</t>
  </si>
  <si>
    <t xml:space="preserve">Vill- Julanikhera , Block- Kalayat </t>
  </si>
  <si>
    <t>Vill- Mator  , Block- Kalayat</t>
  </si>
  <si>
    <t>Village- Dubbal  , Block- Kalayat</t>
  </si>
  <si>
    <t xml:space="preserve">  Village- KheriSher Khan , Block- Kalayat</t>
  </si>
  <si>
    <t>Vill- Balu Bidhan Patti,</t>
  </si>
  <si>
    <t xml:space="preserve"> Block- Kalayat</t>
  </si>
  <si>
    <t xml:space="preserve">Vill-Peoda,             Block- Kaithal </t>
  </si>
  <si>
    <t xml:space="preserve">  </t>
  </si>
  <si>
    <t xml:space="preserve"> Vill-Peoda,          Block- Kaithal </t>
  </si>
  <si>
    <t>Village- Keorak , Block- Kaithal</t>
  </si>
  <si>
    <t>Village- Chandana , Block- Kaithal</t>
  </si>
  <si>
    <t xml:space="preserve">Ram Niwas   S/o  Radha  Krishan       Vill- Balu , Block- Kalayat
</t>
  </si>
  <si>
    <t>Vill- Balu , Block- Kalayat</t>
  </si>
  <si>
    <t>Village- Keorak  , Block- Kaithal</t>
  </si>
  <si>
    <t>Vill- Teek  , Block- Kaithal</t>
  </si>
  <si>
    <t>Vill- Devigarh  , Block- Kaithal</t>
  </si>
  <si>
    <t>Vill- Teek , Block- Kaithal</t>
  </si>
  <si>
    <t xml:space="preserve"> Vill- Devigarh  , Block- Kaithal</t>
  </si>
  <si>
    <t xml:space="preserve"> Village- Dubbal  , Block- Kalayat</t>
  </si>
  <si>
    <t>Vill. –Ramana -Ramani ,  Block-Pundri</t>
  </si>
  <si>
    <t>Vill. –Jakholi ,  Block-Rajound</t>
  </si>
  <si>
    <t>Vill. –Songri ,  Block-Rajound</t>
  </si>
  <si>
    <t>Vill-  Kheri Sikender ,    Block-Pundri</t>
  </si>
  <si>
    <t>Vill.- Bhagal,            Block- Guhla</t>
  </si>
  <si>
    <t>Vill. –Ujjana,           Block-Kaithal</t>
  </si>
  <si>
    <t xml:space="preserve">    </t>
  </si>
  <si>
    <t>Vill. –Atela  ,                 Block-Siwan</t>
  </si>
  <si>
    <t xml:space="preserve"> </t>
  </si>
  <si>
    <t>Vill- Sangroli ,                         Block- Pundri</t>
  </si>
  <si>
    <t>Village- Dherdu  , Block- Pundri (Dhand)</t>
  </si>
  <si>
    <t>Village- Mator  , Block- Kalayat</t>
  </si>
  <si>
    <t xml:space="preserve"> Village- Geong  , Block- Kaithal</t>
  </si>
  <si>
    <t xml:space="preserve">Village- Keorak  , Block- Kaithal
</t>
  </si>
  <si>
    <t>Village- Taragarh  , Block- Rajound</t>
  </si>
  <si>
    <t>Village- Dundwa   , Block- Kalayat</t>
  </si>
  <si>
    <t>Village- Peoda  , Block- Pundri</t>
  </si>
  <si>
    <t xml:space="preserve">Village- Keorak  , Block- Kaithal  </t>
  </si>
  <si>
    <t>Village- Kheri Sheru , Block- Kaithal</t>
  </si>
  <si>
    <t>Village- Kurar  , Block- Kalayat</t>
  </si>
  <si>
    <t>Vill- BaluBidhanPatti, Block- Kalayat</t>
  </si>
  <si>
    <t>Village- Sanch  , Block- Pundri</t>
  </si>
  <si>
    <t xml:space="preserve"> Village- Keorak  , Block- Kaithal</t>
  </si>
  <si>
    <t>Village- Dandota  , Block- Cheeka</t>
  </si>
  <si>
    <t>Village- Bhana  , Block- Pundri</t>
  </si>
  <si>
    <t>Village- KheriSher Khan , Block- Kalayat</t>
  </si>
  <si>
    <t>Vill- Balu Bidhan Patti,Block- Kalayat</t>
  </si>
  <si>
    <t xml:space="preserve"> Vill- Keorak ,       Block- Kaithal   </t>
  </si>
  <si>
    <t>Vill- Keorak ,   Block- Kaithal</t>
  </si>
  <si>
    <t xml:space="preserve">     </t>
  </si>
  <si>
    <t>Vill- Keorak ,        Block- Kaithal</t>
  </si>
  <si>
    <t>Vill- Keorak ,            Block- Kaithal</t>
  </si>
  <si>
    <t>Vill- Keorak ,          Block- Kaithal</t>
  </si>
  <si>
    <t>Vill- Mator  ,                  Block- Kalayat</t>
  </si>
  <si>
    <t>Component wise Proforma for information of beneficaries of   Year  2019-20 under IHD Scheme</t>
  </si>
  <si>
    <t>Vill- Dherdu ,                Block-Pundri (Dhand)</t>
  </si>
  <si>
    <t>Vill- Keorak ,      Block- Kaithal</t>
  </si>
  <si>
    <t>Component wise Proforma for information of beneficaries of   Year  2019-20 under CCDP Scheme</t>
  </si>
  <si>
    <t>Component wise Proforma for information of beneficaries of   Year  2019-20 under PMKSY Scheme</t>
  </si>
  <si>
    <t>Component wise Proforma for information of beneficaries of   Year  2019-20 under SCSP Scheme</t>
  </si>
  <si>
    <t xml:space="preserve">Mahavir    S/o  Tek  Chand Vill.-Jajanpur ,  Block -Pundri
</t>
  </si>
  <si>
    <t xml:space="preserve">Bir Singh  S/o  Ruder Singh
Vill. –Birthe Bahari,  Block-Rajound
</t>
  </si>
  <si>
    <t xml:space="preserve">Rajinder  S/o  Mohinder Singh  
Vill. –Birthe Bahari,  Block-Rajound
</t>
  </si>
  <si>
    <t xml:space="preserve">Kirpal  Singh  S/o  Bhag Singh  
Vill. –Birthe Bahari,  Block-Rajound
</t>
  </si>
  <si>
    <t xml:space="preserve">Ram Niwas   S/o  Radha  Krishan     Vill- BaluBidhanPatti, Block- Kalayat
</t>
  </si>
  <si>
    <t xml:space="preserve">Karan Bindlish  S/o  Bhoj Raj
 Village- Thehtarawali , Block- Siwan </t>
  </si>
  <si>
    <r>
      <t xml:space="preserve">Mohender     S/o  Surjeet  Singh
 </t>
    </r>
    <r>
      <rPr>
        <sz val="9"/>
        <color theme="1"/>
        <rFont val="Calibri"/>
        <family val="2"/>
        <scheme val="minor"/>
      </rPr>
      <t>Vill.- Birthe Bahri ,  Block- Rajound</t>
    </r>
    <r>
      <rPr>
        <sz val="9"/>
        <color theme="1"/>
        <rFont val="Times New Roman"/>
        <family val="1"/>
      </rPr>
      <t xml:space="preserve">
</t>
    </r>
  </si>
  <si>
    <r>
      <t xml:space="preserve">Shiv  Kumar   S/o  Shish Pal
 </t>
    </r>
    <r>
      <rPr>
        <sz val="9"/>
        <color theme="1"/>
        <rFont val="Calibri"/>
        <family val="2"/>
        <scheme val="minor"/>
      </rPr>
      <t>Vill.- Ramgarh Pandva,Block- Kalayat</t>
    </r>
    <r>
      <rPr>
        <sz val="9"/>
        <color theme="1"/>
        <rFont val="Times New Roman"/>
        <family val="1"/>
      </rPr>
      <t xml:space="preserve">
</t>
    </r>
  </si>
  <si>
    <r>
      <t xml:space="preserve">Satpal    S/o  Sukhdev 
</t>
    </r>
    <r>
      <rPr>
        <sz val="9"/>
        <color theme="1"/>
        <rFont val="Calibri"/>
        <family val="2"/>
        <scheme val="minor"/>
      </rPr>
      <t>Vill. –Ramana -Ramani ,  Block-Pundri</t>
    </r>
    <r>
      <rPr>
        <sz val="9"/>
        <color theme="1"/>
        <rFont val="Times New Roman"/>
        <family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</si>
</sst>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</font>
    <font>
      <sz val="10"/>
      <name val="Arial"/>
      <family val="2"/>
    </font>
    <font>
      <sz val="10"/>
      <color rgb="FF2B2B2B"/>
      <name val="Arial"/>
      <family val="2"/>
    </font>
    <font>
      <b/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u/>
      <sz val="13.5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Calibri"/>
      <family val="2"/>
    </font>
    <font>
      <sz val="9"/>
      <name val="Times New Roman"/>
      <family val="1"/>
    </font>
    <font>
      <sz val="9"/>
      <color rgb="FF2B2B2B"/>
      <name val="Arial"/>
      <family val="2"/>
    </font>
    <font>
      <sz val="9"/>
      <color rgb="FF2B2B2B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187">
    <xf numFmtId="0" fontId="0" fillId="0" borderId="0" xfId="0"/>
    <xf numFmtId="0" fontId="4" fillId="0" borderId="6" xfId="0" applyFont="1" applyFill="1" applyBorder="1" applyAlignment="1">
      <alignment horizontal="center" vertical="center"/>
    </xf>
    <xf numFmtId="0" fontId="1" fillId="0" borderId="0" xfId="0" applyFont="1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top" wrapText="1"/>
    </xf>
    <xf numFmtId="0" fontId="0" fillId="0" borderId="0" xfId="0" applyAlignment="1">
      <alignment horizontal="center" vertical="top" wrapText="1"/>
    </xf>
    <xf numFmtId="0" fontId="1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wrapText="1" readingOrder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top" wrapText="1"/>
    </xf>
    <xf numFmtId="0" fontId="0" fillId="0" borderId="6" xfId="0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0" fillId="0" borderId="6" xfId="0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9" fontId="0" fillId="0" borderId="6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0" fillId="0" borderId="5" xfId="0" quotePrefix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10" fillId="0" borderId="5" xfId="0" quotePrefix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1" xfId="0" quotePrefix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4" fillId="0" borderId="5" xfId="0" quotePrefix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/>
    <xf numFmtId="9" fontId="0" fillId="0" borderId="6" xfId="0" applyNumberFormat="1" applyBorder="1" applyAlignment="1">
      <alignment horizontal="center" vertical="center"/>
    </xf>
    <xf numFmtId="0" fontId="0" fillId="0" borderId="6" xfId="0" applyFill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justify" vertical="top" wrapText="1"/>
    </xf>
    <xf numFmtId="0" fontId="11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9" fontId="7" fillId="0" borderId="6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top" wrapText="1"/>
    </xf>
    <xf numFmtId="0" fontId="7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/>
    </xf>
    <xf numFmtId="0" fontId="11" fillId="0" borderId="6" xfId="0" applyFont="1" applyBorder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11" fillId="0" borderId="0" xfId="0" applyFont="1" applyFill="1"/>
    <xf numFmtId="0" fontId="17" fillId="0" borderId="1" xfId="0" applyFont="1" applyFill="1" applyBorder="1" applyAlignment="1">
      <alignment vertical="top"/>
    </xf>
    <xf numFmtId="0" fontId="17" fillId="0" borderId="7" xfId="0" applyFont="1" applyFill="1" applyBorder="1" applyAlignment="1">
      <alignment vertical="top"/>
    </xf>
    <xf numFmtId="0" fontId="11" fillId="0" borderId="6" xfId="0" applyFont="1" applyFill="1" applyBorder="1" applyAlignment="1">
      <alignment vertical="center"/>
    </xf>
    <xf numFmtId="0" fontId="17" fillId="0" borderId="6" xfId="0" applyFont="1" applyFill="1" applyBorder="1" applyAlignment="1">
      <alignment vertical="top"/>
    </xf>
    <xf numFmtId="0" fontId="11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vertical="top"/>
    </xf>
    <xf numFmtId="0" fontId="5" fillId="0" borderId="7" xfId="0" applyFont="1" applyFill="1" applyBorder="1" applyAlignment="1">
      <alignment vertical="top"/>
    </xf>
    <xf numFmtId="0" fontId="4" fillId="0" borderId="6" xfId="0" applyFont="1" applyFill="1" applyBorder="1" applyAlignment="1">
      <alignment vertical="top"/>
    </xf>
    <xf numFmtId="0" fontId="4" fillId="0" borderId="2" xfId="0" applyFont="1" applyFill="1" applyBorder="1" applyAlignment="1">
      <alignment vertical="top"/>
    </xf>
    <xf numFmtId="0" fontId="4" fillId="0" borderId="7" xfId="0" applyFont="1" applyFill="1" applyBorder="1" applyAlignment="1">
      <alignment vertical="top"/>
    </xf>
    <xf numFmtId="0" fontId="16" fillId="0" borderId="7" xfId="0" applyFont="1" applyFill="1" applyBorder="1" applyAlignment="1">
      <alignment vertical="center"/>
    </xf>
    <xf numFmtId="0" fontId="5" fillId="0" borderId="7" xfId="0" applyFont="1" applyFill="1" applyBorder="1" applyAlignment="1"/>
    <xf numFmtId="0" fontId="4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11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8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20" fillId="0" borderId="1" xfId="0" applyFont="1" applyBorder="1" applyAlignment="1">
      <alignment horizontal="center" vertical="top" wrapText="1"/>
    </xf>
    <xf numFmtId="0" fontId="20" fillId="0" borderId="9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22" fillId="0" borderId="6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left"/>
    </xf>
    <xf numFmtId="0" fontId="23" fillId="0" borderId="1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5" fillId="0" borderId="6" xfId="0" applyFont="1" applyFill="1" applyBorder="1" applyAlignment="1">
      <alignment horizontal="center" vertical="top"/>
    </xf>
    <xf numFmtId="0" fontId="24" fillId="0" borderId="6" xfId="0" applyFont="1" applyFill="1" applyBorder="1" applyAlignment="1">
      <alignment horizontal="left" vertical="top"/>
    </xf>
    <xf numFmtId="0" fontId="23" fillId="0" borderId="6" xfId="0" applyFont="1" applyFill="1" applyBorder="1" applyAlignment="1">
      <alignment horizontal="left" vertical="center"/>
    </xf>
    <xf numFmtId="0" fontId="25" fillId="0" borderId="6" xfId="0" applyFont="1" applyFill="1" applyBorder="1" applyAlignment="1">
      <alignment horizontal="left" vertical="center"/>
    </xf>
    <xf numFmtId="9" fontId="23" fillId="0" borderId="6" xfId="0" applyNumberFormat="1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left" vertical="center"/>
    </xf>
    <xf numFmtId="0" fontId="25" fillId="0" borderId="6" xfId="0" applyFont="1" applyFill="1" applyBorder="1" applyAlignment="1">
      <alignment horizontal="left" vertical="top"/>
    </xf>
    <xf numFmtId="0" fontId="25" fillId="0" borderId="6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left" vertical="top"/>
    </xf>
    <xf numFmtId="0" fontId="24" fillId="0" borderId="6" xfId="0" applyFont="1" applyFill="1" applyBorder="1" applyAlignment="1">
      <alignment horizontal="center" vertical="center"/>
    </xf>
    <xf numFmtId="0" fontId="23" fillId="0" borderId="6" xfId="0" quotePrefix="1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6" xfId="0" quotePrefix="1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9" fontId="23" fillId="0" borderId="6" xfId="0" applyNumberFormat="1" applyFont="1" applyBorder="1" applyAlignment="1">
      <alignment horizontal="center" vertical="center"/>
    </xf>
    <xf numFmtId="0" fontId="29" fillId="0" borderId="6" xfId="0" quotePrefix="1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/>
    </xf>
    <xf numFmtId="0" fontId="30" fillId="0" borderId="6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vertical="top"/>
    </xf>
    <xf numFmtId="0" fontId="30" fillId="0" borderId="0" xfId="0" applyFont="1" applyFill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top"/>
    </xf>
    <xf numFmtId="0" fontId="11" fillId="0" borderId="0" xfId="0" applyFont="1" applyAlignment="1">
      <alignment horizontal="center" vertical="top"/>
    </xf>
    <xf numFmtId="0" fontId="21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horizontal="center" vertical="top"/>
    </xf>
    <xf numFmtId="0" fontId="22" fillId="0" borderId="6" xfId="0" applyFont="1" applyBorder="1" applyAlignment="1">
      <alignment horizontal="center" vertical="top"/>
    </xf>
    <xf numFmtId="0" fontId="22" fillId="0" borderId="3" xfId="0" applyFont="1" applyBorder="1" applyAlignment="1">
      <alignment horizontal="center" vertical="top"/>
    </xf>
    <xf numFmtId="0" fontId="22" fillId="0" borderId="4" xfId="0" applyFont="1" applyBorder="1" applyAlignment="1">
      <alignment horizontal="center" vertical="top"/>
    </xf>
    <xf numFmtId="0" fontId="21" fillId="0" borderId="9" xfId="0" applyFont="1" applyBorder="1" applyAlignment="1">
      <alignment horizontal="center" vertical="top"/>
    </xf>
    <xf numFmtId="0" fontId="22" fillId="0" borderId="9" xfId="0" applyFont="1" applyBorder="1" applyAlignment="1">
      <alignment horizontal="center" vertical="top"/>
    </xf>
    <xf numFmtId="0" fontId="2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21" fillId="0" borderId="5" xfId="0" applyFont="1" applyBorder="1" applyAlignment="1">
      <alignment horizontal="center" vertical="top"/>
    </xf>
    <xf numFmtId="0" fontId="23" fillId="0" borderId="4" xfId="0" applyFont="1" applyBorder="1" applyAlignment="1">
      <alignment horizontal="center" vertical="top"/>
    </xf>
    <xf numFmtId="0" fontId="23" fillId="0" borderId="6" xfId="0" applyFont="1" applyBorder="1" applyAlignment="1">
      <alignment horizontal="center" vertical="top"/>
    </xf>
    <xf numFmtId="0" fontId="22" fillId="0" borderId="6" xfId="0" applyFont="1" applyBorder="1" applyAlignment="1">
      <alignment horizontal="center" vertical="top"/>
    </xf>
    <xf numFmtId="0" fontId="23" fillId="0" borderId="1" xfId="0" applyFont="1" applyBorder="1" applyAlignment="1">
      <alignment horizontal="center" vertical="center"/>
    </xf>
    <xf numFmtId="0" fontId="24" fillId="0" borderId="6" xfId="0" applyFont="1" applyFill="1" applyBorder="1" applyAlignment="1">
      <alignment horizontal="center"/>
    </xf>
    <xf numFmtId="0" fontId="7" fillId="0" borderId="0" xfId="0" applyFont="1" applyFill="1" applyAlignment="1">
      <alignment horizontal="center" vertical="top"/>
    </xf>
    <xf numFmtId="0" fontId="25" fillId="0" borderId="0" xfId="0" applyFont="1" applyFill="1" applyBorder="1" applyAlignment="1">
      <alignment vertical="top"/>
    </xf>
    <xf numFmtId="0" fontId="22" fillId="0" borderId="6" xfId="0" applyFont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top"/>
    </xf>
    <xf numFmtId="0" fontId="23" fillId="0" borderId="1" xfId="0" applyFont="1" applyFill="1" applyBorder="1" applyAlignment="1">
      <alignment vertical="center"/>
    </xf>
    <xf numFmtId="0" fontId="25" fillId="0" borderId="5" xfId="0" applyFont="1" applyFill="1" applyBorder="1" applyAlignment="1">
      <alignment vertical="center"/>
    </xf>
    <xf numFmtId="0" fontId="22" fillId="0" borderId="6" xfId="0" applyFont="1" applyFill="1" applyBorder="1" applyAlignment="1">
      <alignment horizontal="center" vertical="top"/>
    </xf>
    <xf numFmtId="0" fontId="26" fillId="0" borderId="6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11" fillId="0" borderId="0" xfId="0" applyFont="1" applyFill="1" applyAlignment="1"/>
    <xf numFmtId="0" fontId="7" fillId="0" borderId="0" xfId="0" applyFont="1" applyAlignment="1"/>
    <xf numFmtId="0" fontId="22" fillId="0" borderId="6" xfId="0" applyFont="1" applyFill="1" applyBorder="1" applyAlignment="1">
      <alignment horizontal="left" vertical="top"/>
    </xf>
    <xf numFmtId="0" fontId="24" fillId="0" borderId="1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23" fillId="0" borderId="6" xfId="0" applyFont="1" applyFill="1" applyBorder="1" applyAlignment="1"/>
    <xf numFmtId="0" fontId="28" fillId="0" borderId="1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top"/>
    </xf>
    <xf numFmtId="0" fontId="23" fillId="0" borderId="6" xfId="0" applyFont="1" applyBorder="1" applyAlignment="1"/>
    <xf numFmtId="0" fontId="23" fillId="0" borderId="0" xfId="0" applyFont="1" applyAlignment="1"/>
    <xf numFmtId="0" fontId="22" fillId="0" borderId="0" xfId="0" applyFont="1" applyFill="1" applyAlignment="1"/>
    <xf numFmtId="0" fontId="25" fillId="0" borderId="5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53"/>
  <sheetViews>
    <sheetView topLeftCell="A89" workbookViewId="0">
      <selection activeCell="G191" sqref="G191"/>
    </sheetView>
  </sheetViews>
  <sheetFormatPr defaultRowHeight="15" x14ac:dyDescent="0.25"/>
  <cols>
    <col min="1" max="1" width="5.28515625" customWidth="1"/>
    <col min="2" max="2" width="14" style="3" customWidth="1"/>
    <col min="3" max="3" width="9.42578125" style="3" customWidth="1"/>
    <col min="4" max="4" width="59" style="3" customWidth="1"/>
    <col min="5" max="5" width="12.85546875" style="3" customWidth="1"/>
    <col min="6" max="6" width="27.5703125" style="5" customWidth="1"/>
    <col min="7" max="7" width="9.85546875" style="3" customWidth="1"/>
    <col min="8" max="8" width="7.7109375" customWidth="1"/>
    <col min="9" max="9" width="11.5703125" bestFit="1" customWidth="1"/>
  </cols>
  <sheetData>
    <row r="1" spans="1:12" s="4" customFormat="1" ht="28.5" customHeight="1" x14ac:dyDescent="0.25">
      <c r="A1" s="96" t="s">
        <v>686</v>
      </c>
      <c r="B1" s="96"/>
      <c r="C1" s="96"/>
      <c r="D1" s="96"/>
      <c r="E1" s="96"/>
      <c r="F1" s="96"/>
      <c r="G1" s="96"/>
      <c r="H1" s="96"/>
    </row>
    <row r="2" spans="1:12" s="4" customFormat="1" ht="26.25" customHeight="1" x14ac:dyDescent="0.25">
      <c r="B2" s="14"/>
      <c r="C2" s="14"/>
      <c r="D2" s="14"/>
      <c r="E2" s="14"/>
      <c r="F2" s="14"/>
      <c r="G2" s="14"/>
    </row>
    <row r="3" spans="1:12" s="4" customFormat="1" ht="35.25" customHeight="1" x14ac:dyDescent="0.25">
      <c r="A3" s="97" t="s">
        <v>0</v>
      </c>
      <c r="B3" s="100" t="s">
        <v>3</v>
      </c>
      <c r="C3" s="93" t="s">
        <v>53</v>
      </c>
      <c r="D3" s="93" t="s">
        <v>7</v>
      </c>
      <c r="E3" s="93" t="s">
        <v>8</v>
      </c>
      <c r="F3" s="93" t="s">
        <v>4</v>
      </c>
      <c r="G3" s="94" t="s">
        <v>9</v>
      </c>
      <c r="H3" s="95"/>
    </row>
    <row r="4" spans="1:12" s="5" customFormat="1" ht="10.5" hidden="1" customHeight="1" x14ac:dyDescent="0.25">
      <c r="A4" s="98"/>
      <c r="B4" s="101"/>
      <c r="C4" s="93"/>
      <c r="D4" s="93"/>
      <c r="E4" s="93"/>
      <c r="F4" s="93"/>
    </row>
    <row r="5" spans="1:12" s="5" customFormat="1" ht="41.25" customHeight="1" x14ac:dyDescent="0.25">
      <c r="A5" s="99"/>
      <c r="B5" s="101"/>
      <c r="C5" s="93"/>
      <c r="D5" s="93"/>
      <c r="E5" s="93"/>
      <c r="F5" s="93"/>
      <c r="G5" s="27" t="s">
        <v>14</v>
      </c>
      <c r="H5" s="25" t="s">
        <v>10</v>
      </c>
      <c r="L5" s="53"/>
    </row>
    <row r="6" spans="1:12" s="5" customFormat="1" ht="17.25" customHeight="1" x14ac:dyDescent="0.25">
      <c r="A6" s="6">
        <v>1</v>
      </c>
      <c r="B6" s="92" t="s">
        <v>427</v>
      </c>
      <c r="C6" s="17" t="s">
        <v>17</v>
      </c>
      <c r="D6" s="83" t="s">
        <v>100</v>
      </c>
      <c r="E6" s="1">
        <v>9416563494</v>
      </c>
      <c r="F6" s="52" t="s">
        <v>463</v>
      </c>
      <c r="G6" s="1">
        <v>40000</v>
      </c>
      <c r="H6" s="24">
        <v>0.4</v>
      </c>
    </row>
    <row r="7" spans="1:12" s="5" customFormat="1" ht="17.25" customHeight="1" x14ac:dyDescent="0.25">
      <c r="A7" s="7">
        <v>2</v>
      </c>
      <c r="B7" s="15" t="s">
        <v>5</v>
      </c>
      <c r="C7" s="15" t="s">
        <v>5</v>
      </c>
      <c r="D7" s="83" t="s">
        <v>428</v>
      </c>
      <c r="E7" s="1">
        <v>9996063638</v>
      </c>
      <c r="F7" s="52" t="s">
        <v>464</v>
      </c>
      <c r="G7" s="1">
        <v>24000</v>
      </c>
      <c r="H7" s="24">
        <v>0.4</v>
      </c>
    </row>
    <row r="8" spans="1:12" s="5" customFormat="1" ht="17.25" customHeight="1" x14ac:dyDescent="0.25">
      <c r="A8" s="6">
        <v>3</v>
      </c>
      <c r="B8" s="15" t="s">
        <v>5</v>
      </c>
      <c r="C8" s="15" t="s">
        <v>5</v>
      </c>
      <c r="D8" s="83" t="s">
        <v>101</v>
      </c>
      <c r="E8" s="1">
        <v>9996800001</v>
      </c>
      <c r="F8" s="52" t="s">
        <v>465</v>
      </c>
      <c r="G8" s="1">
        <v>24000</v>
      </c>
      <c r="H8" s="24">
        <v>0.4</v>
      </c>
    </row>
    <row r="9" spans="1:12" s="5" customFormat="1" ht="17.25" customHeight="1" x14ac:dyDescent="0.25">
      <c r="A9" s="7">
        <v>4</v>
      </c>
      <c r="B9" s="15" t="s">
        <v>5</v>
      </c>
      <c r="C9" s="15" t="s">
        <v>5</v>
      </c>
      <c r="D9" s="84" t="s">
        <v>102</v>
      </c>
      <c r="E9" s="28">
        <v>9991893360</v>
      </c>
      <c r="F9" s="52" t="s">
        <v>466</v>
      </c>
      <c r="G9" s="1">
        <v>24000</v>
      </c>
      <c r="H9" s="24">
        <v>0.4</v>
      </c>
    </row>
    <row r="10" spans="1:12" s="5" customFormat="1" ht="17.25" customHeight="1" x14ac:dyDescent="0.25">
      <c r="A10" s="6">
        <v>5</v>
      </c>
      <c r="B10" s="15" t="s">
        <v>5</v>
      </c>
      <c r="C10" s="15" t="s">
        <v>5</v>
      </c>
      <c r="D10" s="84" t="s">
        <v>103</v>
      </c>
      <c r="E10" s="28">
        <v>9416262669</v>
      </c>
      <c r="F10" s="52" t="s">
        <v>467</v>
      </c>
      <c r="G10" s="34">
        <v>28000</v>
      </c>
      <c r="H10" s="24">
        <v>0.4</v>
      </c>
    </row>
    <row r="11" spans="1:12" s="5" customFormat="1" ht="17.25" customHeight="1" x14ac:dyDescent="0.25">
      <c r="A11" s="7">
        <v>6</v>
      </c>
      <c r="B11" s="15" t="s">
        <v>5</v>
      </c>
      <c r="C11" s="15" t="s">
        <v>5</v>
      </c>
      <c r="D11" s="84" t="s">
        <v>104</v>
      </c>
      <c r="E11" s="28" t="s">
        <v>105</v>
      </c>
      <c r="F11" s="52" t="s">
        <v>467</v>
      </c>
      <c r="G11" s="34">
        <v>16000</v>
      </c>
      <c r="H11" s="24">
        <v>0.4</v>
      </c>
    </row>
    <row r="12" spans="1:12" s="5" customFormat="1" ht="17.25" customHeight="1" x14ac:dyDescent="0.25">
      <c r="A12" s="6">
        <v>7</v>
      </c>
      <c r="B12" s="15" t="s">
        <v>5</v>
      </c>
      <c r="C12" s="15" t="s">
        <v>5</v>
      </c>
      <c r="D12" s="84" t="s">
        <v>106</v>
      </c>
      <c r="E12" s="36">
        <v>9671411001</v>
      </c>
      <c r="F12" s="52" t="s">
        <v>467</v>
      </c>
      <c r="G12" s="34">
        <v>40000</v>
      </c>
      <c r="H12" s="24">
        <v>0.4</v>
      </c>
    </row>
    <row r="13" spans="1:12" s="5" customFormat="1" ht="17.25" customHeight="1" x14ac:dyDescent="0.25">
      <c r="A13" s="7">
        <v>8</v>
      </c>
      <c r="B13" s="15" t="s">
        <v>5</v>
      </c>
      <c r="C13" s="15" t="s">
        <v>5</v>
      </c>
      <c r="D13" s="84" t="s">
        <v>429</v>
      </c>
      <c r="E13" s="1">
        <v>9416650160</v>
      </c>
      <c r="F13" s="52" t="s">
        <v>468</v>
      </c>
      <c r="G13" s="34">
        <v>24000</v>
      </c>
      <c r="H13" s="24">
        <v>0.4</v>
      </c>
    </row>
    <row r="14" spans="1:12" s="12" customFormat="1" ht="17.25" customHeight="1" x14ac:dyDescent="0.25">
      <c r="A14" s="6">
        <v>9</v>
      </c>
      <c r="B14" s="15" t="s">
        <v>5</v>
      </c>
      <c r="C14" s="15" t="s">
        <v>5</v>
      </c>
      <c r="D14" s="84" t="s">
        <v>430</v>
      </c>
      <c r="E14" s="1">
        <v>8295061531</v>
      </c>
      <c r="F14" s="52" t="s">
        <v>469</v>
      </c>
      <c r="G14" s="34">
        <v>24000</v>
      </c>
      <c r="H14" s="24">
        <v>0.4</v>
      </c>
    </row>
    <row r="15" spans="1:12" s="12" customFormat="1" ht="17.25" customHeight="1" x14ac:dyDescent="0.25">
      <c r="A15" s="7">
        <v>10</v>
      </c>
      <c r="B15" s="15" t="s">
        <v>5</v>
      </c>
      <c r="C15" s="15" t="s">
        <v>5</v>
      </c>
      <c r="D15" s="84" t="s">
        <v>109</v>
      </c>
      <c r="E15" s="1">
        <v>9354810338</v>
      </c>
      <c r="F15" s="52" t="s">
        <v>470</v>
      </c>
      <c r="G15" s="34">
        <v>24000</v>
      </c>
      <c r="H15" s="24">
        <v>0.4</v>
      </c>
    </row>
    <row r="16" spans="1:12" s="12" customFormat="1" ht="17.25" customHeight="1" x14ac:dyDescent="0.25">
      <c r="A16" s="6">
        <v>11</v>
      </c>
      <c r="B16" s="15" t="s">
        <v>5</v>
      </c>
      <c r="C16" s="15" t="s">
        <v>5</v>
      </c>
      <c r="D16" s="84" t="s">
        <v>110</v>
      </c>
      <c r="E16" s="37">
        <v>9588349275</v>
      </c>
      <c r="F16" s="52" t="s">
        <v>471</v>
      </c>
      <c r="G16" s="34">
        <v>28000</v>
      </c>
      <c r="H16" s="24">
        <v>0.4</v>
      </c>
    </row>
    <row r="17" spans="1:14" s="12" customFormat="1" ht="17.25" customHeight="1" x14ac:dyDescent="0.25">
      <c r="A17" s="7">
        <v>12</v>
      </c>
      <c r="B17" s="15" t="s">
        <v>5</v>
      </c>
      <c r="C17" s="15" t="s">
        <v>5</v>
      </c>
      <c r="D17" s="84" t="s">
        <v>111</v>
      </c>
      <c r="E17" s="37">
        <v>9518126770</v>
      </c>
      <c r="F17" s="52" t="s">
        <v>471</v>
      </c>
      <c r="G17" s="34">
        <v>28000</v>
      </c>
      <c r="H17" s="24">
        <v>0.4</v>
      </c>
    </row>
    <row r="18" spans="1:14" s="12" customFormat="1" ht="17.25" customHeight="1" x14ac:dyDescent="0.25">
      <c r="A18" s="6">
        <v>13</v>
      </c>
      <c r="B18" s="15" t="s">
        <v>5</v>
      </c>
      <c r="C18" s="15" t="s">
        <v>5</v>
      </c>
      <c r="D18" s="84" t="s">
        <v>112</v>
      </c>
      <c r="E18" s="37">
        <v>9996063638</v>
      </c>
      <c r="F18" s="52" t="s">
        <v>463</v>
      </c>
      <c r="G18" s="34">
        <v>8000</v>
      </c>
      <c r="H18" s="24">
        <v>0.4</v>
      </c>
    </row>
    <row r="19" spans="1:14" s="12" customFormat="1" ht="17.25" customHeight="1" x14ac:dyDescent="0.25">
      <c r="A19" s="7">
        <v>14</v>
      </c>
      <c r="B19" s="15" t="s">
        <v>5</v>
      </c>
      <c r="C19" s="15" t="s">
        <v>5</v>
      </c>
      <c r="D19" s="84" t="s">
        <v>113</v>
      </c>
      <c r="E19" s="37">
        <v>8607431111</v>
      </c>
      <c r="F19" s="52" t="s">
        <v>463</v>
      </c>
      <c r="G19" s="34">
        <v>28000</v>
      </c>
      <c r="H19" s="24">
        <v>0.4</v>
      </c>
    </row>
    <row r="20" spans="1:14" s="12" customFormat="1" ht="17.25" customHeight="1" x14ac:dyDescent="0.25">
      <c r="A20" s="6">
        <v>15</v>
      </c>
      <c r="B20" s="15" t="s">
        <v>5</v>
      </c>
      <c r="C20" s="15" t="s">
        <v>5</v>
      </c>
      <c r="D20" s="84" t="s">
        <v>114</v>
      </c>
      <c r="E20" s="38">
        <v>9518642932</v>
      </c>
      <c r="F20" s="52" t="s">
        <v>472</v>
      </c>
      <c r="G20" s="34">
        <v>20000</v>
      </c>
      <c r="H20" s="24">
        <v>0.4</v>
      </c>
    </row>
    <row r="21" spans="1:14" s="12" customFormat="1" ht="17.25" customHeight="1" x14ac:dyDescent="0.25">
      <c r="A21" s="7">
        <v>16</v>
      </c>
      <c r="B21" s="15" t="s">
        <v>5</v>
      </c>
      <c r="C21" s="15" t="s">
        <v>5</v>
      </c>
      <c r="D21" s="84" t="s">
        <v>115</v>
      </c>
      <c r="E21" s="37">
        <v>8699999999</v>
      </c>
      <c r="F21" s="52" t="s">
        <v>467</v>
      </c>
      <c r="G21" s="34">
        <v>24000</v>
      </c>
      <c r="H21" s="24">
        <v>0.4</v>
      </c>
    </row>
    <row r="22" spans="1:14" s="12" customFormat="1" ht="17.25" customHeight="1" x14ac:dyDescent="0.25">
      <c r="A22" s="6">
        <v>17</v>
      </c>
      <c r="B22" s="15" t="s">
        <v>5</v>
      </c>
      <c r="C22" s="15" t="s">
        <v>5</v>
      </c>
      <c r="D22" s="84" t="s">
        <v>116</v>
      </c>
      <c r="E22" s="39">
        <v>8607914324</v>
      </c>
      <c r="F22" s="52" t="s">
        <v>473</v>
      </c>
      <c r="G22" s="34">
        <v>16000</v>
      </c>
      <c r="H22" s="24">
        <v>0.4</v>
      </c>
      <c r="N22" s="12" t="s">
        <v>15</v>
      </c>
    </row>
    <row r="23" spans="1:14" s="12" customFormat="1" ht="17.25" customHeight="1" x14ac:dyDescent="0.25">
      <c r="A23" s="7">
        <v>18</v>
      </c>
      <c r="B23" s="15" t="s">
        <v>5</v>
      </c>
      <c r="C23" s="15" t="s">
        <v>5</v>
      </c>
      <c r="D23" s="84" t="s">
        <v>117</v>
      </c>
      <c r="E23" s="37">
        <v>9813894953</v>
      </c>
      <c r="F23" s="52" t="s">
        <v>463</v>
      </c>
      <c r="G23" s="34">
        <v>40000</v>
      </c>
      <c r="H23" s="24">
        <v>0.4</v>
      </c>
    </row>
    <row r="24" spans="1:14" s="12" customFormat="1" ht="17.25" customHeight="1" x14ac:dyDescent="0.25">
      <c r="A24" s="6">
        <v>19</v>
      </c>
      <c r="B24" s="15" t="s">
        <v>5</v>
      </c>
      <c r="C24" s="15" t="s">
        <v>5</v>
      </c>
      <c r="D24" s="84" t="s">
        <v>118</v>
      </c>
      <c r="E24" s="37">
        <v>9463100802</v>
      </c>
      <c r="F24" s="52" t="s">
        <v>474</v>
      </c>
      <c r="G24" s="34">
        <v>28000</v>
      </c>
      <c r="H24" s="24">
        <v>0.4</v>
      </c>
    </row>
    <row r="25" spans="1:14" s="12" customFormat="1" ht="17.25" customHeight="1" x14ac:dyDescent="0.25">
      <c r="A25" s="7">
        <v>20</v>
      </c>
      <c r="B25" s="15" t="s">
        <v>5</v>
      </c>
      <c r="C25" s="15" t="s">
        <v>5</v>
      </c>
      <c r="D25" s="84" t="s">
        <v>119</v>
      </c>
      <c r="E25" s="37">
        <v>9992106199</v>
      </c>
      <c r="F25" s="52" t="s">
        <v>469</v>
      </c>
      <c r="G25" s="34">
        <v>24000</v>
      </c>
      <c r="H25" s="24">
        <v>0.4</v>
      </c>
    </row>
    <row r="26" spans="1:14" s="12" customFormat="1" ht="17.25" customHeight="1" x14ac:dyDescent="0.25">
      <c r="A26" s="6">
        <v>21</v>
      </c>
      <c r="B26" s="15" t="s">
        <v>5</v>
      </c>
      <c r="C26" s="15" t="s">
        <v>5</v>
      </c>
      <c r="D26" s="84" t="s">
        <v>120</v>
      </c>
      <c r="E26" s="37">
        <v>9671877660</v>
      </c>
      <c r="F26" s="52" t="s">
        <v>469</v>
      </c>
      <c r="G26" s="34">
        <v>28000</v>
      </c>
      <c r="H26" s="24">
        <v>0.4</v>
      </c>
    </row>
    <row r="27" spans="1:14" s="12" customFormat="1" ht="17.25" customHeight="1" x14ac:dyDescent="0.25">
      <c r="A27" s="7">
        <v>22</v>
      </c>
      <c r="B27" s="15" t="s">
        <v>5</v>
      </c>
      <c r="C27" s="15" t="s">
        <v>5</v>
      </c>
      <c r="D27" s="16" t="s">
        <v>121</v>
      </c>
      <c r="E27" s="1">
        <v>9466221484</v>
      </c>
      <c r="F27" s="52" t="s">
        <v>475</v>
      </c>
      <c r="G27" s="34">
        <v>36000</v>
      </c>
      <c r="H27" s="24">
        <v>0.4</v>
      </c>
    </row>
    <row r="28" spans="1:14" s="12" customFormat="1" ht="17.25" customHeight="1" x14ac:dyDescent="0.25">
      <c r="A28" s="6">
        <v>23</v>
      </c>
      <c r="B28" s="15" t="s">
        <v>5</v>
      </c>
      <c r="C28" s="15" t="s">
        <v>5</v>
      </c>
      <c r="D28" s="16" t="s">
        <v>122</v>
      </c>
      <c r="E28" s="1">
        <v>9866775161</v>
      </c>
      <c r="F28" s="52" t="s">
        <v>475</v>
      </c>
      <c r="G28" s="34">
        <v>28000</v>
      </c>
      <c r="H28" s="24">
        <v>0.4</v>
      </c>
    </row>
    <row r="29" spans="1:14" s="12" customFormat="1" ht="17.25" customHeight="1" x14ac:dyDescent="0.25">
      <c r="A29" s="7">
        <v>24</v>
      </c>
      <c r="B29" s="15" t="s">
        <v>5</v>
      </c>
      <c r="C29" s="15" t="s">
        <v>5</v>
      </c>
      <c r="D29" s="16" t="s">
        <v>123</v>
      </c>
      <c r="E29" s="16">
        <v>8930553020</v>
      </c>
      <c r="F29" s="52" t="s">
        <v>475</v>
      </c>
      <c r="G29" s="34">
        <v>28000</v>
      </c>
      <c r="H29" s="24">
        <v>0.4</v>
      </c>
    </row>
    <row r="30" spans="1:14" s="12" customFormat="1" ht="17.25" customHeight="1" x14ac:dyDescent="0.25">
      <c r="A30" s="6">
        <v>25</v>
      </c>
      <c r="B30" s="15" t="s">
        <v>5</v>
      </c>
      <c r="C30" s="15" t="s">
        <v>5</v>
      </c>
      <c r="D30" s="85" t="s">
        <v>124</v>
      </c>
      <c r="E30" s="16">
        <v>9866775161</v>
      </c>
      <c r="F30" s="52" t="s">
        <v>475</v>
      </c>
      <c r="G30" s="34">
        <v>20000</v>
      </c>
      <c r="H30" s="24">
        <v>0.4</v>
      </c>
    </row>
    <row r="31" spans="1:14" s="12" customFormat="1" ht="17.25" customHeight="1" x14ac:dyDescent="0.25">
      <c r="A31" s="7">
        <v>26</v>
      </c>
      <c r="B31" s="13" t="s">
        <v>5</v>
      </c>
      <c r="C31" s="15" t="s">
        <v>5</v>
      </c>
      <c r="D31" s="84" t="s">
        <v>125</v>
      </c>
      <c r="E31" s="1">
        <v>9416110228</v>
      </c>
      <c r="F31" s="52" t="s">
        <v>475</v>
      </c>
      <c r="G31" s="34">
        <v>36000</v>
      </c>
      <c r="H31" s="24">
        <v>0.4</v>
      </c>
    </row>
    <row r="32" spans="1:14" s="12" customFormat="1" ht="17.25" customHeight="1" x14ac:dyDescent="0.25">
      <c r="A32" s="6">
        <v>27</v>
      </c>
      <c r="B32" s="13" t="s">
        <v>5</v>
      </c>
      <c r="C32" s="15" t="s">
        <v>5</v>
      </c>
      <c r="D32" s="84" t="s">
        <v>126</v>
      </c>
      <c r="E32" s="1">
        <v>9416256084</v>
      </c>
      <c r="F32" s="52" t="s">
        <v>476</v>
      </c>
      <c r="G32" s="34">
        <v>36000</v>
      </c>
      <c r="H32" s="24">
        <v>0.4</v>
      </c>
    </row>
    <row r="33" spans="1:9" s="12" customFormat="1" ht="17.25" customHeight="1" x14ac:dyDescent="0.25">
      <c r="A33" s="7">
        <v>28</v>
      </c>
      <c r="B33" s="13" t="s">
        <v>5</v>
      </c>
      <c r="C33" s="15" t="s">
        <v>5</v>
      </c>
      <c r="D33" s="84" t="s">
        <v>127</v>
      </c>
      <c r="E33" s="1">
        <v>9466522285</v>
      </c>
      <c r="F33" s="52" t="s">
        <v>475</v>
      </c>
      <c r="G33" s="34">
        <v>40000</v>
      </c>
      <c r="H33" s="24">
        <v>0.4</v>
      </c>
    </row>
    <row r="34" spans="1:9" s="12" customFormat="1" ht="17.25" customHeight="1" x14ac:dyDescent="0.25">
      <c r="A34" s="6">
        <v>29</v>
      </c>
      <c r="B34" s="13" t="s">
        <v>5</v>
      </c>
      <c r="C34" s="15" t="s">
        <v>5</v>
      </c>
      <c r="D34" s="84" t="s">
        <v>128</v>
      </c>
      <c r="E34" s="1">
        <v>9896184461</v>
      </c>
      <c r="F34" s="52" t="s">
        <v>475</v>
      </c>
      <c r="G34" s="34">
        <v>40000</v>
      </c>
      <c r="H34" s="24">
        <v>0.4</v>
      </c>
    </row>
    <row r="35" spans="1:9" s="12" customFormat="1" ht="17.25" customHeight="1" x14ac:dyDescent="0.25">
      <c r="A35" s="7">
        <v>30</v>
      </c>
      <c r="B35" s="13" t="s">
        <v>5</v>
      </c>
      <c r="C35" s="15" t="s">
        <v>5</v>
      </c>
      <c r="D35" s="16" t="s">
        <v>129</v>
      </c>
      <c r="E35" s="1">
        <v>8529584268</v>
      </c>
      <c r="F35" s="52" t="s">
        <v>477</v>
      </c>
      <c r="G35" s="34">
        <v>8000</v>
      </c>
      <c r="H35" s="24">
        <v>0.4</v>
      </c>
    </row>
    <row r="36" spans="1:9" s="12" customFormat="1" ht="17.25" customHeight="1" x14ac:dyDescent="0.25">
      <c r="A36" s="6">
        <v>31</v>
      </c>
      <c r="B36" s="13" t="s">
        <v>5</v>
      </c>
      <c r="C36" s="15" t="s">
        <v>5</v>
      </c>
      <c r="D36" s="84" t="s">
        <v>130</v>
      </c>
      <c r="E36" s="1">
        <v>9034400442</v>
      </c>
      <c r="F36" s="52" t="s">
        <v>478</v>
      </c>
      <c r="G36" s="34">
        <v>40000</v>
      </c>
      <c r="H36" s="24">
        <v>0.4</v>
      </c>
    </row>
    <row r="37" spans="1:9" s="12" customFormat="1" ht="17.25" customHeight="1" x14ac:dyDescent="0.25">
      <c r="A37" s="7">
        <v>32</v>
      </c>
      <c r="B37" s="13" t="s">
        <v>5</v>
      </c>
      <c r="C37" s="15" t="s">
        <v>5</v>
      </c>
      <c r="D37" s="84" t="s">
        <v>131</v>
      </c>
      <c r="E37" s="1">
        <v>9255662712</v>
      </c>
      <c r="F37" s="52" t="s">
        <v>478</v>
      </c>
      <c r="G37" s="34">
        <v>40000</v>
      </c>
      <c r="H37" s="24">
        <v>0.4</v>
      </c>
    </row>
    <row r="38" spans="1:9" s="12" customFormat="1" ht="17.25" customHeight="1" x14ac:dyDescent="0.25">
      <c r="A38" s="6">
        <v>33</v>
      </c>
      <c r="B38" s="13" t="s">
        <v>5</v>
      </c>
      <c r="C38" s="15" t="s">
        <v>5</v>
      </c>
      <c r="D38" s="84" t="s">
        <v>132</v>
      </c>
      <c r="E38" s="1">
        <v>9992186064</v>
      </c>
      <c r="F38" s="52" t="s">
        <v>478</v>
      </c>
      <c r="G38" s="34">
        <v>40000</v>
      </c>
      <c r="H38" s="24">
        <v>0.4</v>
      </c>
    </row>
    <row r="39" spans="1:9" s="12" customFormat="1" ht="17.25" customHeight="1" x14ac:dyDescent="0.25">
      <c r="A39" s="7">
        <v>34</v>
      </c>
      <c r="B39" s="13" t="s">
        <v>5</v>
      </c>
      <c r="C39" s="15" t="s">
        <v>5</v>
      </c>
      <c r="D39" s="84" t="s">
        <v>133</v>
      </c>
      <c r="E39" s="1">
        <v>9992186064</v>
      </c>
      <c r="F39" s="52" t="s">
        <v>478</v>
      </c>
      <c r="G39" s="34">
        <v>40000</v>
      </c>
      <c r="H39" s="24">
        <v>0.4</v>
      </c>
    </row>
    <row r="40" spans="1:9" s="12" customFormat="1" ht="17.25" customHeight="1" x14ac:dyDescent="0.25">
      <c r="A40" s="6">
        <v>35</v>
      </c>
      <c r="B40" s="13" t="s">
        <v>5</v>
      </c>
      <c r="C40" s="15" t="s">
        <v>5</v>
      </c>
      <c r="D40" s="84" t="s">
        <v>134</v>
      </c>
      <c r="E40" s="1">
        <v>9996821945</v>
      </c>
      <c r="F40" s="52" t="s">
        <v>479</v>
      </c>
      <c r="G40" s="34">
        <v>36000</v>
      </c>
      <c r="H40" s="24">
        <v>0.4</v>
      </c>
    </row>
    <row r="41" spans="1:9" s="12" customFormat="1" ht="17.25" customHeight="1" x14ac:dyDescent="0.25">
      <c r="A41" s="7">
        <v>36</v>
      </c>
      <c r="B41" s="13" t="s">
        <v>5</v>
      </c>
      <c r="C41" s="15" t="s">
        <v>5</v>
      </c>
      <c r="D41" s="84" t="s">
        <v>135</v>
      </c>
      <c r="E41" s="1">
        <v>9813682582</v>
      </c>
      <c r="F41" s="52" t="s">
        <v>479</v>
      </c>
      <c r="G41" s="34">
        <v>40000</v>
      </c>
      <c r="H41" s="24">
        <v>0.4</v>
      </c>
    </row>
    <row r="42" spans="1:9" s="12" customFormat="1" ht="17.25" customHeight="1" x14ac:dyDescent="0.25">
      <c r="A42" s="6">
        <v>37</v>
      </c>
      <c r="B42" s="13" t="s">
        <v>5</v>
      </c>
      <c r="C42" s="15" t="s">
        <v>5</v>
      </c>
      <c r="D42" s="84" t="s">
        <v>136</v>
      </c>
      <c r="E42" s="1">
        <v>9896000769</v>
      </c>
      <c r="F42" s="52" t="s">
        <v>480</v>
      </c>
      <c r="G42" s="34">
        <v>40000</v>
      </c>
      <c r="H42" s="24">
        <v>0.4</v>
      </c>
    </row>
    <row r="43" spans="1:9" s="12" customFormat="1" ht="17.25" customHeight="1" x14ac:dyDescent="0.25">
      <c r="A43" s="7">
        <v>38</v>
      </c>
      <c r="B43" s="13" t="s">
        <v>5</v>
      </c>
      <c r="C43" s="15" t="s">
        <v>5</v>
      </c>
      <c r="D43" s="84" t="s">
        <v>137</v>
      </c>
      <c r="E43" s="1">
        <v>9253000008</v>
      </c>
      <c r="F43" s="52" t="s">
        <v>480</v>
      </c>
      <c r="G43" s="34">
        <v>12000</v>
      </c>
      <c r="H43" s="24">
        <v>0.4</v>
      </c>
    </row>
    <row r="44" spans="1:9" ht="17.25" customHeight="1" x14ac:dyDescent="0.25">
      <c r="A44" s="6">
        <v>39</v>
      </c>
      <c r="B44" s="13" t="s">
        <v>5</v>
      </c>
      <c r="C44" s="15" t="s">
        <v>5</v>
      </c>
      <c r="D44" s="84" t="s">
        <v>138</v>
      </c>
      <c r="E44" s="1">
        <v>9992423000</v>
      </c>
      <c r="F44" s="25" t="s">
        <v>481</v>
      </c>
      <c r="G44" s="34">
        <v>36000</v>
      </c>
      <c r="H44" s="24">
        <v>0.4</v>
      </c>
      <c r="I44" s="2"/>
    </row>
    <row r="45" spans="1:9" ht="17.25" customHeight="1" x14ac:dyDescent="0.25">
      <c r="A45" s="7">
        <v>40</v>
      </c>
      <c r="B45" s="13" t="s">
        <v>5</v>
      </c>
      <c r="C45" s="15" t="s">
        <v>5</v>
      </c>
      <c r="D45" s="84" t="s">
        <v>139</v>
      </c>
      <c r="E45" s="1">
        <v>9728200185</v>
      </c>
      <c r="F45" s="25" t="s">
        <v>481</v>
      </c>
      <c r="G45" s="34">
        <v>40000</v>
      </c>
      <c r="H45" s="24">
        <v>0.4</v>
      </c>
    </row>
    <row r="46" spans="1:9" ht="17.25" customHeight="1" x14ac:dyDescent="0.25">
      <c r="A46" s="6">
        <v>41</v>
      </c>
      <c r="B46" s="13" t="s">
        <v>5</v>
      </c>
      <c r="C46" s="15" t="s">
        <v>5</v>
      </c>
      <c r="D46" s="84" t="s">
        <v>140</v>
      </c>
      <c r="E46" s="1">
        <v>7404494553</v>
      </c>
      <c r="F46" s="52" t="s">
        <v>480</v>
      </c>
      <c r="G46" s="34">
        <v>40000</v>
      </c>
      <c r="H46" s="24">
        <v>0.4</v>
      </c>
    </row>
    <row r="47" spans="1:9" ht="17.25" customHeight="1" x14ac:dyDescent="0.25">
      <c r="A47" s="7">
        <v>42</v>
      </c>
      <c r="B47" s="13" t="s">
        <v>5</v>
      </c>
      <c r="C47" s="15" t="s">
        <v>5</v>
      </c>
      <c r="D47" s="84" t="s">
        <v>141</v>
      </c>
      <c r="E47" s="1">
        <v>9896140499</v>
      </c>
      <c r="F47" s="52" t="s">
        <v>480</v>
      </c>
      <c r="G47" s="34">
        <v>40000</v>
      </c>
      <c r="H47" s="24">
        <v>0.4</v>
      </c>
    </row>
    <row r="48" spans="1:9" ht="17.25" customHeight="1" x14ac:dyDescent="0.25">
      <c r="A48" s="6">
        <v>43</v>
      </c>
      <c r="B48" s="13" t="s">
        <v>5</v>
      </c>
      <c r="C48" s="15" t="s">
        <v>5</v>
      </c>
      <c r="D48" s="84" t="s">
        <v>142</v>
      </c>
      <c r="E48" s="1">
        <v>9896814111</v>
      </c>
      <c r="F48" s="25" t="s">
        <v>482</v>
      </c>
      <c r="G48" s="34">
        <v>32000</v>
      </c>
      <c r="H48" s="24">
        <v>0.4</v>
      </c>
    </row>
    <row r="49" spans="1:8" ht="17.25" customHeight="1" x14ac:dyDescent="0.25">
      <c r="A49" s="7">
        <v>44</v>
      </c>
      <c r="B49" s="13" t="s">
        <v>5</v>
      </c>
      <c r="C49" s="15" t="s">
        <v>5</v>
      </c>
      <c r="D49" s="84" t="s">
        <v>143</v>
      </c>
      <c r="E49" s="28">
        <v>9466216034</v>
      </c>
      <c r="F49" s="25" t="s">
        <v>483</v>
      </c>
      <c r="G49" s="34">
        <v>40000</v>
      </c>
      <c r="H49" s="24">
        <v>0.4</v>
      </c>
    </row>
    <row r="50" spans="1:8" ht="17.25" customHeight="1" x14ac:dyDescent="0.25">
      <c r="A50" s="6">
        <v>45</v>
      </c>
      <c r="B50" s="13" t="s">
        <v>5</v>
      </c>
      <c r="C50" s="15" t="s">
        <v>5</v>
      </c>
      <c r="D50" s="84" t="s">
        <v>144</v>
      </c>
      <c r="E50" s="28">
        <v>9466216034</v>
      </c>
      <c r="F50" s="25" t="s">
        <v>483</v>
      </c>
      <c r="G50" s="34">
        <v>40000</v>
      </c>
      <c r="H50" s="24">
        <v>0.4</v>
      </c>
    </row>
    <row r="51" spans="1:8" ht="17.25" customHeight="1" x14ac:dyDescent="0.25">
      <c r="A51" s="7">
        <v>46</v>
      </c>
      <c r="B51" s="13" t="s">
        <v>5</v>
      </c>
      <c r="C51" s="15" t="s">
        <v>5</v>
      </c>
      <c r="D51" s="84" t="s">
        <v>145</v>
      </c>
      <c r="E51" s="37">
        <v>9996027221</v>
      </c>
      <c r="F51" s="52" t="s">
        <v>480</v>
      </c>
      <c r="G51" s="34">
        <v>16000</v>
      </c>
      <c r="H51" s="24">
        <v>0.4</v>
      </c>
    </row>
    <row r="52" spans="1:8" ht="17.25" customHeight="1" x14ac:dyDescent="0.25">
      <c r="A52" s="6">
        <v>47</v>
      </c>
      <c r="B52" s="13" t="s">
        <v>5</v>
      </c>
      <c r="C52" s="15" t="s">
        <v>5</v>
      </c>
      <c r="D52" s="84" t="s">
        <v>146</v>
      </c>
      <c r="E52" s="37">
        <v>9034790700</v>
      </c>
      <c r="F52" s="52" t="s">
        <v>480</v>
      </c>
      <c r="G52" s="34">
        <v>24000</v>
      </c>
      <c r="H52" s="24">
        <v>0.4</v>
      </c>
    </row>
    <row r="53" spans="1:8" ht="17.25" customHeight="1" x14ac:dyDescent="0.25">
      <c r="A53" s="7">
        <v>48</v>
      </c>
      <c r="B53" s="13" t="s">
        <v>5</v>
      </c>
      <c r="C53" s="15" t="s">
        <v>5</v>
      </c>
      <c r="D53" s="86" t="s">
        <v>147</v>
      </c>
      <c r="E53" s="1">
        <v>9991893360</v>
      </c>
      <c r="F53" s="25" t="s">
        <v>484</v>
      </c>
      <c r="G53" s="34">
        <v>16000</v>
      </c>
      <c r="H53" s="24">
        <v>0.4</v>
      </c>
    </row>
    <row r="54" spans="1:8" ht="17.25" customHeight="1" x14ac:dyDescent="0.25">
      <c r="A54" s="6">
        <v>49</v>
      </c>
      <c r="B54" s="13" t="s">
        <v>5</v>
      </c>
      <c r="C54" s="15" t="s">
        <v>5</v>
      </c>
      <c r="D54" s="84" t="s">
        <v>148</v>
      </c>
      <c r="E54" s="1">
        <v>9992490339</v>
      </c>
      <c r="F54" s="25" t="s">
        <v>481</v>
      </c>
      <c r="G54" s="34">
        <v>24000</v>
      </c>
      <c r="H54" s="24">
        <v>0.4</v>
      </c>
    </row>
    <row r="55" spans="1:8" ht="17.25" customHeight="1" x14ac:dyDescent="0.25">
      <c r="A55" s="7">
        <v>50</v>
      </c>
      <c r="B55" s="13" t="s">
        <v>5</v>
      </c>
      <c r="C55" s="15" t="s">
        <v>5</v>
      </c>
      <c r="D55" s="84" t="s">
        <v>149</v>
      </c>
      <c r="E55" s="1">
        <v>9896340570</v>
      </c>
      <c r="F55" s="25" t="s">
        <v>481</v>
      </c>
      <c r="G55" s="34">
        <v>32000</v>
      </c>
      <c r="H55" s="24">
        <v>0.4</v>
      </c>
    </row>
    <row r="56" spans="1:8" ht="17.25" customHeight="1" x14ac:dyDescent="0.25">
      <c r="A56" s="6">
        <v>51</v>
      </c>
      <c r="B56" s="13" t="s">
        <v>5</v>
      </c>
      <c r="C56" s="15" t="s">
        <v>5</v>
      </c>
      <c r="D56" s="84" t="s">
        <v>150</v>
      </c>
      <c r="E56" s="16">
        <v>8053311411</v>
      </c>
      <c r="F56" s="25" t="s">
        <v>481</v>
      </c>
      <c r="G56" s="34">
        <v>20000</v>
      </c>
      <c r="H56" s="24">
        <v>0.4</v>
      </c>
    </row>
    <row r="57" spans="1:8" ht="17.25" customHeight="1" x14ac:dyDescent="0.25">
      <c r="A57" s="7">
        <v>52</v>
      </c>
      <c r="B57" s="13" t="s">
        <v>5</v>
      </c>
      <c r="C57" s="15" t="s">
        <v>5</v>
      </c>
      <c r="D57" s="84" t="s">
        <v>151</v>
      </c>
      <c r="E57" s="16">
        <v>9466422513</v>
      </c>
      <c r="F57" s="25" t="s">
        <v>485</v>
      </c>
      <c r="G57" s="34">
        <v>24000</v>
      </c>
      <c r="H57" s="24">
        <v>0.4</v>
      </c>
    </row>
    <row r="58" spans="1:8" ht="17.25" customHeight="1" x14ac:dyDescent="0.25">
      <c r="A58" s="6">
        <v>53</v>
      </c>
      <c r="B58" s="13" t="s">
        <v>5</v>
      </c>
      <c r="C58" s="15" t="s">
        <v>5</v>
      </c>
      <c r="D58" s="84" t="s">
        <v>152</v>
      </c>
      <c r="E58" s="16">
        <v>9996660597</v>
      </c>
      <c r="F58" s="25" t="s">
        <v>486</v>
      </c>
      <c r="G58" s="34">
        <v>20000</v>
      </c>
      <c r="H58" s="24">
        <v>0.4</v>
      </c>
    </row>
    <row r="59" spans="1:8" ht="17.25" customHeight="1" x14ac:dyDescent="0.25">
      <c r="A59" s="7">
        <v>54</v>
      </c>
      <c r="B59" s="13" t="s">
        <v>5</v>
      </c>
      <c r="C59" s="15" t="s">
        <v>5</v>
      </c>
      <c r="D59" s="84" t="s">
        <v>153</v>
      </c>
      <c r="E59" s="1">
        <v>9813125881</v>
      </c>
      <c r="F59" s="25" t="s">
        <v>481</v>
      </c>
      <c r="G59" s="34">
        <v>40000</v>
      </c>
      <c r="H59" s="24">
        <v>0.4</v>
      </c>
    </row>
    <row r="60" spans="1:8" ht="17.25" customHeight="1" x14ac:dyDescent="0.25">
      <c r="A60" s="6">
        <v>55</v>
      </c>
      <c r="B60" s="13" t="s">
        <v>5</v>
      </c>
      <c r="C60" s="15" t="s">
        <v>5</v>
      </c>
      <c r="D60" s="84" t="s">
        <v>154</v>
      </c>
      <c r="E60" s="1">
        <v>9416675992</v>
      </c>
      <c r="F60" s="25" t="s">
        <v>487</v>
      </c>
      <c r="G60" s="34">
        <v>20000</v>
      </c>
      <c r="H60" s="24">
        <v>0.4</v>
      </c>
    </row>
    <row r="61" spans="1:8" ht="17.25" customHeight="1" x14ac:dyDescent="0.25">
      <c r="A61" s="7">
        <v>56</v>
      </c>
      <c r="B61" s="13" t="s">
        <v>5</v>
      </c>
      <c r="C61" s="15" t="s">
        <v>5</v>
      </c>
      <c r="D61" s="84" t="s">
        <v>155</v>
      </c>
      <c r="E61" s="1">
        <v>8708121797</v>
      </c>
      <c r="F61" s="25" t="s">
        <v>488</v>
      </c>
      <c r="G61" s="34">
        <v>16000</v>
      </c>
      <c r="H61" s="24">
        <v>0.4</v>
      </c>
    </row>
    <row r="62" spans="1:8" ht="17.25" customHeight="1" x14ac:dyDescent="0.25">
      <c r="A62" s="6">
        <v>57</v>
      </c>
      <c r="B62" s="13" t="s">
        <v>5</v>
      </c>
      <c r="C62" s="15" t="s">
        <v>5</v>
      </c>
      <c r="D62" s="84" t="s">
        <v>156</v>
      </c>
      <c r="E62" s="1">
        <v>9996393421</v>
      </c>
      <c r="F62" s="25" t="s">
        <v>477</v>
      </c>
      <c r="G62" s="34">
        <v>8000</v>
      </c>
      <c r="H62" s="24">
        <v>0.4</v>
      </c>
    </row>
    <row r="63" spans="1:8" ht="17.25" customHeight="1" x14ac:dyDescent="0.25">
      <c r="A63" s="7">
        <v>58</v>
      </c>
      <c r="B63" s="13" t="s">
        <v>5</v>
      </c>
      <c r="C63" s="15" t="s">
        <v>5</v>
      </c>
      <c r="D63" s="84" t="s">
        <v>157</v>
      </c>
      <c r="E63" s="1">
        <v>9050772667</v>
      </c>
      <c r="F63" s="25" t="s">
        <v>478</v>
      </c>
      <c r="G63" s="34">
        <v>16000</v>
      </c>
      <c r="H63" s="24">
        <v>0.4</v>
      </c>
    </row>
    <row r="64" spans="1:8" ht="17.25" customHeight="1" x14ac:dyDescent="0.25">
      <c r="A64" s="6">
        <v>59</v>
      </c>
      <c r="B64" s="13" t="s">
        <v>5</v>
      </c>
      <c r="C64" s="15" t="s">
        <v>5</v>
      </c>
      <c r="D64" s="84" t="s">
        <v>158</v>
      </c>
      <c r="E64" s="1">
        <v>9466342658</v>
      </c>
      <c r="F64" s="25" t="s">
        <v>489</v>
      </c>
      <c r="G64" s="34">
        <v>40000</v>
      </c>
      <c r="H64" s="24">
        <v>0.4</v>
      </c>
    </row>
    <row r="65" spans="1:8" ht="17.25" customHeight="1" x14ac:dyDescent="0.25">
      <c r="A65" s="7">
        <v>60</v>
      </c>
      <c r="B65" s="13" t="s">
        <v>5</v>
      </c>
      <c r="C65" s="15" t="s">
        <v>5</v>
      </c>
      <c r="D65" s="84" t="s">
        <v>159</v>
      </c>
      <c r="E65" s="1">
        <v>8295236484</v>
      </c>
      <c r="F65" s="25" t="s">
        <v>489</v>
      </c>
      <c r="G65" s="34">
        <v>40000</v>
      </c>
      <c r="H65" s="24">
        <v>0.4</v>
      </c>
    </row>
    <row r="66" spans="1:8" ht="17.25" customHeight="1" x14ac:dyDescent="0.25">
      <c r="A66" s="6">
        <v>61</v>
      </c>
      <c r="B66" s="13" t="s">
        <v>5</v>
      </c>
      <c r="C66" s="15" t="s">
        <v>5</v>
      </c>
      <c r="D66" s="84" t="s">
        <v>160</v>
      </c>
      <c r="E66" s="1">
        <v>7206475597</v>
      </c>
      <c r="F66" s="25" t="s">
        <v>490</v>
      </c>
      <c r="G66" s="34">
        <v>12000</v>
      </c>
      <c r="H66" s="24">
        <v>0.4</v>
      </c>
    </row>
    <row r="67" spans="1:8" ht="17.25" customHeight="1" x14ac:dyDescent="0.25">
      <c r="A67" s="7">
        <v>62</v>
      </c>
      <c r="B67" s="13" t="s">
        <v>5</v>
      </c>
      <c r="C67" s="15" t="s">
        <v>5</v>
      </c>
      <c r="D67" s="84" t="s">
        <v>161</v>
      </c>
      <c r="E67" s="1">
        <v>9813602724</v>
      </c>
      <c r="F67" s="25" t="s">
        <v>478</v>
      </c>
      <c r="G67" s="34">
        <v>40000</v>
      </c>
      <c r="H67" s="24">
        <v>0.4</v>
      </c>
    </row>
    <row r="68" spans="1:8" ht="17.25" customHeight="1" x14ac:dyDescent="0.25">
      <c r="A68" s="6">
        <v>63</v>
      </c>
      <c r="B68" s="13" t="s">
        <v>5</v>
      </c>
      <c r="C68" s="15" t="s">
        <v>5</v>
      </c>
      <c r="D68" s="84" t="s">
        <v>162</v>
      </c>
      <c r="E68" s="1">
        <v>9813804503</v>
      </c>
      <c r="F68" s="25" t="s">
        <v>478</v>
      </c>
      <c r="G68" s="34">
        <v>32000</v>
      </c>
      <c r="H68" s="24">
        <v>0.4</v>
      </c>
    </row>
    <row r="69" spans="1:8" ht="17.25" customHeight="1" x14ac:dyDescent="0.25">
      <c r="A69" s="7">
        <v>64</v>
      </c>
      <c r="B69" s="13" t="s">
        <v>5</v>
      </c>
      <c r="C69" s="15" t="s">
        <v>5</v>
      </c>
      <c r="D69" s="84" t="s">
        <v>163</v>
      </c>
      <c r="E69" s="1">
        <v>8813898236</v>
      </c>
      <c r="F69" s="25" t="s">
        <v>478</v>
      </c>
      <c r="G69" s="34">
        <v>16000</v>
      </c>
      <c r="H69" s="24">
        <v>0.4</v>
      </c>
    </row>
    <row r="70" spans="1:8" ht="17.25" customHeight="1" x14ac:dyDescent="0.25">
      <c r="A70" s="6">
        <v>65</v>
      </c>
      <c r="B70" s="13" t="s">
        <v>5</v>
      </c>
      <c r="C70" s="15" t="s">
        <v>5</v>
      </c>
      <c r="D70" s="84" t="s">
        <v>164</v>
      </c>
      <c r="E70" s="1">
        <v>9050725213</v>
      </c>
      <c r="F70" s="25" t="s">
        <v>491</v>
      </c>
      <c r="G70" s="34">
        <v>20000</v>
      </c>
      <c r="H70" s="24">
        <v>0.4</v>
      </c>
    </row>
    <row r="71" spans="1:8" ht="17.25" customHeight="1" x14ac:dyDescent="0.25">
      <c r="A71" s="7">
        <v>66</v>
      </c>
      <c r="B71" s="13" t="s">
        <v>5</v>
      </c>
      <c r="C71" s="15" t="s">
        <v>5</v>
      </c>
      <c r="D71" s="84" t="s">
        <v>165</v>
      </c>
      <c r="E71" s="1">
        <v>7087390827</v>
      </c>
      <c r="F71" s="25" t="s">
        <v>492</v>
      </c>
      <c r="G71" s="34">
        <v>5000</v>
      </c>
      <c r="H71" s="24">
        <v>0.4</v>
      </c>
    </row>
    <row r="72" spans="1:8" ht="17.25" customHeight="1" x14ac:dyDescent="0.25">
      <c r="A72" s="6">
        <v>67</v>
      </c>
      <c r="B72" s="13" t="s">
        <v>5</v>
      </c>
      <c r="C72" s="15" t="s">
        <v>5</v>
      </c>
      <c r="D72" s="84" t="s">
        <v>166</v>
      </c>
      <c r="E72" s="1">
        <v>9813362411</v>
      </c>
      <c r="F72" s="25" t="s">
        <v>493</v>
      </c>
      <c r="G72" s="34">
        <v>24000</v>
      </c>
      <c r="H72" s="24">
        <v>0.4</v>
      </c>
    </row>
    <row r="73" spans="1:8" ht="17.25" customHeight="1" x14ac:dyDescent="0.25">
      <c r="A73" s="7">
        <v>68</v>
      </c>
      <c r="B73" s="13" t="s">
        <v>5</v>
      </c>
      <c r="C73" s="15" t="s">
        <v>5</v>
      </c>
      <c r="D73" s="84" t="s">
        <v>167</v>
      </c>
      <c r="E73" s="1">
        <v>9138100550</v>
      </c>
      <c r="F73" s="25" t="s">
        <v>467</v>
      </c>
      <c r="G73" s="34">
        <v>28000</v>
      </c>
      <c r="H73" s="24">
        <v>0.4</v>
      </c>
    </row>
    <row r="74" spans="1:8" ht="17.25" customHeight="1" x14ac:dyDescent="0.25">
      <c r="A74" s="6">
        <v>69</v>
      </c>
      <c r="B74" s="13" t="s">
        <v>5</v>
      </c>
      <c r="C74" s="15" t="s">
        <v>5</v>
      </c>
      <c r="D74" s="84" t="s">
        <v>168</v>
      </c>
      <c r="E74" s="1">
        <v>9896952788</v>
      </c>
      <c r="F74" s="25" t="s">
        <v>494</v>
      </c>
      <c r="G74" s="34">
        <v>24000</v>
      </c>
      <c r="H74" s="24">
        <v>0.4</v>
      </c>
    </row>
    <row r="75" spans="1:8" ht="17.25" customHeight="1" x14ac:dyDescent="0.25">
      <c r="A75" s="7">
        <v>70</v>
      </c>
      <c r="B75" s="13" t="s">
        <v>5</v>
      </c>
      <c r="C75" s="15" t="s">
        <v>5</v>
      </c>
      <c r="D75" s="84" t="s">
        <v>169</v>
      </c>
      <c r="E75" s="1">
        <v>9896952788</v>
      </c>
      <c r="F75" s="25" t="s">
        <v>494</v>
      </c>
      <c r="G75" s="34">
        <v>32000</v>
      </c>
      <c r="H75" s="24">
        <v>0.4</v>
      </c>
    </row>
    <row r="76" spans="1:8" ht="17.25" customHeight="1" x14ac:dyDescent="0.25">
      <c r="A76" s="6">
        <v>71</v>
      </c>
      <c r="B76" s="13" t="s">
        <v>5</v>
      </c>
      <c r="C76" s="15" t="s">
        <v>5</v>
      </c>
      <c r="D76" s="84" t="s">
        <v>170</v>
      </c>
      <c r="E76" s="1">
        <v>9416569261</v>
      </c>
      <c r="F76" s="25" t="s">
        <v>494</v>
      </c>
      <c r="G76" s="34">
        <v>40000</v>
      </c>
      <c r="H76" s="24">
        <v>0.4</v>
      </c>
    </row>
    <row r="77" spans="1:8" ht="17.25" customHeight="1" x14ac:dyDescent="0.25">
      <c r="A77" s="7">
        <v>72</v>
      </c>
      <c r="B77" s="13" t="s">
        <v>5</v>
      </c>
      <c r="C77" s="15" t="s">
        <v>5</v>
      </c>
      <c r="D77" s="84" t="s">
        <v>171</v>
      </c>
      <c r="E77" s="1">
        <v>9996969687</v>
      </c>
      <c r="F77" s="25" t="s">
        <v>495</v>
      </c>
      <c r="G77" s="34">
        <v>32000</v>
      </c>
      <c r="H77" s="24">
        <v>0.4</v>
      </c>
    </row>
    <row r="78" spans="1:8" ht="17.25" customHeight="1" x14ac:dyDescent="0.25">
      <c r="A78" s="6">
        <v>73</v>
      </c>
      <c r="B78" s="13" t="s">
        <v>5</v>
      </c>
      <c r="C78" s="15" t="s">
        <v>5</v>
      </c>
      <c r="D78" s="84" t="s">
        <v>172</v>
      </c>
      <c r="E78" s="1">
        <v>9896216685</v>
      </c>
      <c r="F78" s="25" t="s">
        <v>495</v>
      </c>
      <c r="G78" s="34">
        <v>40000</v>
      </c>
      <c r="H78" s="24">
        <v>0.4</v>
      </c>
    </row>
    <row r="79" spans="1:8" ht="17.25" customHeight="1" x14ac:dyDescent="0.25">
      <c r="A79" s="7">
        <v>74</v>
      </c>
      <c r="B79" s="13" t="s">
        <v>5</v>
      </c>
      <c r="C79" s="15" t="s">
        <v>5</v>
      </c>
      <c r="D79" s="84" t="s">
        <v>173</v>
      </c>
      <c r="E79" s="1">
        <v>9996824303</v>
      </c>
      <c r="F79" s="25" t="s">
        <v>495</v>
      </c>
      <c r="G79" s="34">
        <v>16000</v>
      </c>
      <c r="H79" s="24">
        <v>0.4</v>
      </c>
    </row>
    <row r="80" spans="1:8" ht="17.25" customHeight="1" x14ac:dyDescent="0.25">
      <c r="A80" s="6">
        <v>75</v>
      </c>
      <c r="B80" s="13" t="s">
        <v>5</v>
      </c>
      <c r="C80" s="15" t="s">
        <v>5</v>
      </c>
      <c r="D80" s="84" t="s">
        <v>174</v>
      </c>
      <c r="E80" s="1">
        <v>9050725213</v>
      </c>
      <c r="F80" s="25" t="s">
        <v>491</v>
      </c>
      <c r="G80" s="34">
        <v>12000</v>
      </c>
      <c r="H80" s="24">
        <v>0.4</v>
      </c>
    </row>
    <row r="81" spans="1:8" ht="17.25" customHeight="1" x14ac:dyDescent="0.25">
      <c r="A81" s="7">
        <v>76</v>
      </c>
      <c r="B81" s="13" t="s">
        <v>5</v>
      </c>
      <c r="C81" s="15" t="s">
        <v>5</v>
      </c>
      <c r="D81" s="84" t="s">
        <v>175</v>
      </c>
      <c r="E81" s="1">
        <v>9812200134</v>
      </c>
      <c r="F81" s="25" t="s">
        <v>496</v>
      </c>
      <c r="G81" s="34">
        <v>16000</v>
      </c>
      <c r="H81" s="24">
        <v>0.4</v>
      </c>
    </row>
    <row r="82" spans="1:8" ht="17.25" customHeight="1" x14ac:dyDescent="0.25">
      <c r="A82" s="6">
        <v>77</v>
      </c>
      <c r="B82" s="13" t="s">
        <v>5</v>
      </c>
      <c r="C82" s="15" t="s">
        <v>5</v>
      </c>
      <c r="D82" s="84" t="s">
        <v>176</v>
      </c>
      <c r="E82" s="1">
        <v>9416956707</v>
      </c>
      <c r="F82" s="25" t="s">
        <v>497</v>
      </c>
      <c r="G82" s="34">
        <v>24000</v>
      </c>
      <c r="H82" s="24">
        <v>0.4</v>
      </c>
    </row>
    <row r="83" spans="1:8" ht="17.25" customHeight="1" x14ac:dyDescent="0.25">
      <c r="A83" s="7">
        <v>78</v>
      </c>
      <c r="B83" s="13" t="s">
        <v>5</v>
      </c>
      <c r="C83" s="15" t="s">
        <v>5</v>
      </c>
      <c r="D83" s="84" t="s">
        <v>177</v>
      </c>
      <c r="E83" s="1">
        <v>9813054084</v>
      </c>
      <c r="F83" s="25" t="s">
        <v>494</v>
      </c>
      <c r="G83" s="34">
        <v>24000</v>
      </c>
      <c r="H83" s="24">
        <v>0.4</v>
      </c>
    </row>
    <row r="84" spans="1:8" ht="17.25" customHeight="1" x14ac:dyDescent="0.25">
      <c r="A84" s="6">
        <v>79</v>
      </c>
      <c r="B84" s="13" t="s">
        <v>5</v>
      </c>
      <c r="C84" s="15" t="s">
        <v>5</v>
      </c>
      <c r="D84" s="84" t="s">
        <v>178</v>
      </c>
      <c r="E84" s="1">
        <v>9813286505</v>
      </c>
      <c r="F84" s="25" t="s">
        <v>494</v>
      </c>
      <c r="G84" s="34">
        <v>40000</v>
      </c>
      <c r="H84" s="24">
        <v>0.4</v>
      </c>
    </row>
    <row r="85" spans="1:8" ht="17.25" customHeight="1" x14ac:dyDescent="0.25">
      <c r="A85" s="7">
        <v>80</v>
      </c>
      <c r="B85" s="13" t="s">
        <v>5</v>
      </c>
      <c r="C85" s="15" t="s">
        <v>5</v>
      </c>
      <c r="D85" s="84" t="s">
        <v>179</v>
      </c>
      <c r="E85" s="1">
        <v>9416135094</v>
      </c>
      <c r="F85" s="25" t="s">
        <v>498</v>
      </c>
      <c r="G85" s="34">
        <v>40000</v>
      </c>
      <c r="H85" s="24">
        <v>0.4</v>
      </c>
    </row>
    <row r="86" spans="1:8" ht="17.25" customHeight="1" x14ac:dyDescent="0.25">
      <c r="A86" s="6">
        <v>81</v>
      </c>
      <c r="B86" s="13" t="s">
        <v>5</v>
      </c>
      <c r="C86" s="15" t="s">
        <v>5</v>
      </c>
      <c r="D86" s="84" t="s">
        <v>180</v>
      </c>
      <c r="E86" s="16">
        <v>9467128706</v>
      </c>
      <c r="F86" s="25" t="s">
        <v>499</v>
      </c>
      <c r="G86" s="34">
        <v>16000</v>
      </c>
      <c r="H86" s="24">
        <v>0.4</v>
      </c>
    </row>
    <row r="87" spans="1:8" ht="17.25" customHeight="1" x14ac:dyDescent="0.25">
      <c r="A87" s="7">
        <v>82</v>
      </c>
      <c r="B87" s="13" t="s">
        <v>5</v>
      </c>
      <c r="C87" s="15" t="s">
        <v>5</v>
      </c>
      <c r="D87" s="84" t="s">
        <v>181</v>
      </c>
      <c r="E87" s="16">
        <v>9895822423</v>
      </c>
      <c r="F87" s="25" t="s">
        <v>499</v>
      </c>
      <c r="G87" s="34">
        <v>16000</v>
      </c>
      <c r="H87" s="24">
        <v>0.4</v>
      </c>
    </row>
    <row r="88" spans="1:8" ht="17.25" customHeight="1" x14ac:dyDescent="0.25">
      <c r="A88" s="6">
        <v>83</v>
      </c>
      <c r="B88" s="13" t="s">
        <v>5</v>
      </c>
      <c r="C88" s="15" t="s">
        <v>5</v>
      </c>
      <c r="D88" s="84" t="s">
        <v>182</v>
      </c>
      <c r="E88" s="1">
        <v>9812671621</v>
      </c>
      <c r="F88" s="25" t="s">
        <v>467</v>
      </c>
      <c r="G88" s="34">
        <v>40000</v>
      </c>
      <c r="H88" s="24">
        <v>0.4</v>
      </c>
    </row>
    <row r="89" spans="1:8" ht="17.25" customHeight="1" x14ac:dyDescent="0.25">
      <c r="A89" s="7">
        <v>84</v>
      </c>
      <c r="B89" s="13" t="s">
        <v>5</v>
      </c>
      <c r="C89" s="15" t="s">
        <v>5</v>
      </c>
      <c r="D89" s="84" t="s">
        <v>183</v>
      </c>
      <c r="E89" s="1">
        <v>9991770460</v>
      </c>
      <c r="F89" s="25" t="s">
        <v>500</v>
      </c>
      <c r="G89" s="34">
        <v>16000</v>
      </c>
      <c r="H89" s="24">
        <v>0.4</v>
      </c>
    </row>
    <row r="90" spans="1:8" ht="17.25" customHeight="1" x14ac:dyDescent="0.25">
      <c r="A90" s="6">
        <v>85</v>
      </c>
      <c r="B90" s="13" t="s">
        <v>5</v>
      </c>
      <c r="C90" s="15" t="s">
        <v>5</v>
      </c>
      <c r="D90" s="84" t="s">
        <v>184</v>
      </c>
      <c r="E90" s="1">
        <v>9729757217</v>
      </c>
      <c r="F90" s="25" t="s">
        <v>501</v>
      </c>
      <c r="G90" s="34">
        <v>12000</v>
      </c>
      <c r="H90" s="24">
        <v>0.4</v>
      </c>
    </row>
    <row r="91" spans="1:8" ht="17.25" customHeight="1" x14ac:dyDescent="0.25">
      <c r="A91" s="7">
        <v>86</v>
      </c>
      <c r="B91" s="13" t="s">
        <v>5</v>
      </c>
      <c r="C91" s="15" t="s">
        <v>5</v>
      </c>
      <c r="D91" s="84" t="s">
        <v>185</v>
      </c>
      <c r="E91" s="1">
        <v>9812329682</v>
      </c>
      <c r="F91" s="25" t="s">
        <v>502</v>
      </c>
      <c r="G91" s="34">
        <v>8000</v>
      </c>
      <c r="H91" s="24">
        <v>0.4</v>
      </c>
    </row>
    <row r="92" spans="1:8" ht="17.25" customHeight="1" x14ac:dyDescent="0.25">
      <c r="A92" s="6">
        <v>87</v>
      </c>
      <c r="B92" s="13" t="s">
        <v>5</v>
      </c>
      <c r="C92" s="15" t="s">
        <v>5</v>
      </c>
      <c r="D92" s="84" t="s">
        <v>186</v>
      </c>
      <c r="E92" s="1">
        <v>9790061303</v>
      </c>
      <c r="F92" s="25" t="s">
        <v>503</v>
      </c>
      <c r="G92" s="34">
        <v>10000</v>
      </c>
      <c r="H92" s="24">
        <v>0.4</v>
      </c>
    </row>
    <row r="93" spans="1:8" ht="17.25" customHeight="1" x14ac:dyDescent="0.25">
      <c r="A93" s="7">
        <v>88</v>
      </c>
      <c r="B93" s="13" t="s">
        <v>5</v>
      </c>
      <c r="C93" s="15" t="s">
        <v>5</v>
      </c>
      <c r="D93" s="84" t="s">
        <v>187</v>
      </c>
      <c r="E93" s="1">
        <v>9053343129</v>
      </c>
      <c r="F93" s="25" t="s">
        <v>504</v>
      </c>
      <c r="G93" s="34">
        <v>7000</v>
      </c>
      <c r="H93" s="24">
        <v>0.4</v>
      </c>
    </row>
    <row r="94" spans="1:8" ht="17.25" customHeight="1" x14ac:dyDescent="0.25">
      <c r="A94" s="6">
        <v>89</v>
      </c>
      <c r="B94" s="13" t="s">
        <v>5</v>
      </c>
      <c r="C94" s="15" t="s">
        <v>5</v>
      </c>
      <c r="D94" s="84" t="s">
        <v>188</v>
      </c>
      <c r="E94" s="1">
        <v>9878977012</v>
      </c>
      <c r="F94" s="25" t="s">
        <v>505</v>
      </c>
      <c r="G94" s="34">
        <v>8000</v>
      </c>
      <c r="H94" s="24">
        <v>0.4</v>
      </c>
    </row>
    <row r="95" spans="1:8" ht="17.25" customHeight="1" x14ac:dyDescent="0.25">
      <c r="A95" s="7">
        <v>90</v>
      </c>
      <c r="B95" s="13" t="s">
        <v>5</v>
      </c>
      <c r="C95" s="15" t="s">
        <v>5</v>
      </c>
      <c r="D95" s="84" t="s">
        <v>189</v>
      </c>
      <c r="E95" s="1">
        <v>9416683696</v>
      </c>
      <c r="F95" s="25" t="s">
        <v>506</v>
      </c>
      <c r="G95" s="34">
        <v>20000</v>
      </c>
      <c r="H95" s="24">
        <v>0.4</v>
      </c>
    </row>
    <row r="96" spans="1:8" ht="17.25" customHeight="1" x14ac:dyDescent="0.25">
      <c r="A96" s="6">
        <v>91</v>
      </c>
      <c r="B96" s="13" t="s">
        <v>5</v>
      </c>
      <c r="C96" s="15" t="s">
        <v>5</v>
      </c>
      <c r="D96" s="84" t="s">
        <v>190</v>
      </c>
      <c r="E96" s="1">
        <v>9068255000</v>
      </c>
      <c r="F96" s="25" t="s">
        <v>506</v>
      </c>
      <c r="G96" s="34">
        <v>16000</v>
      </c>
      <c r="H96" s="24">
        <v>0.4</v>
      </c>
    </row>
    <row r="97" spans="1:8" ht="17.25" customHeight="1" x14ac:dyDescent="0.25">
      <c r="A97" s="7">
        <v>92</v>
      </c>
      <c r="B97" s="13" t="s">
        <v>5</v>
      </c>
      <c r="C97" s="15" t="s">
        <v>5</v>
      </c>
      <c r="D97" s="84" t="s">
        <v>191</v>
      </c>
      <c r="E97" s="1">
        <v>9671512335</v>
      </c>
      <c r="F97" s="25" t="s">
        <v>507</v>
      </c>
      <c r="G97" s="34">
        <v>16000</v>
      </c>
      <c r="H97" s="24">
        <v>0.4</v>
      </c>
    </row>
    <row r="98" spans="1:8" ht="17.25" customHeight="1" x14ac:dyDescent="0.25">
      <c r="A98" s="6">
        <v>93</v>
      </c>
      <c r="B98" s="13" t="s">
        <v>5</v>
      </c>
      <c r="C98" s="15" t="s">
        <v>5</v>
      </c>
      <c r="D98" s="86" t="s">
        <v>192</v>
      </c>
      <c r="E98" s="1">
        <v>7496044973</v>
      </c>
      <c r="F98" s="25" t="s">
        <v>508</v>
      </c>
      <c r="G98" s="34">
        <v>15200</v>
      </c>
      <c r="H98" s="24">
        <v>0.4</v>
      </c>
    </row>
    <row r="99" spans="1:8" ht="17.25" customHeight="1" x14ac:dyDescent="0.25">
      <c r="A99" s="7">
        <v>94</v>
      </c>
      <c r="B99" s="13" t="s">
        <v>5</v>
      </c>
      <c r="C99" s="15" t="s">
        <v>5</v>
      </c>
      <c r="D99" s="87" t="s">
        <v>193</v>
      </c>
      <c r="E99" s="35">
        <v>8053014397</v>
      </c>
      <c r="F99" s="25" t="s">
        <v>509</v>
      </c>
      <c r="G99" s="34">
        <v>40000</v>
      </c>
      <c r="H99" s="24">
        <v>0.4</v>
      </c>
    </row>
    <row r="100" spans="1:8" ht="17.25" customHeight="1" x14ac:dyDescent="0.25">
      <c r="A100" s="6">
        <v>95</v>
      </c>
      <c r="B100" s="13" t="s">
        <v>5</v>
      </c>
      <c r="C100" s="15" t="s">
        <v>5</v>
      </c>
      <c r="D100" s="87" t="s">
        <v>194</v>
      </c>
      <c r="E100" s="1">
        <v>8607832626</v>
      </c>
      <c r="F100" s="25" t="s">
        <v>510</v>
      </c>
      <c r="G100" s="34">
        <v>8000</v>
      </c>
      <c r="H100" s="24">
        <v>0.4</v>
      </c>
    </row>
    <row r="101" spans="1:8" ht="17.25" customHeight="1" x14ac:dyDescent="0.25">
      <c r="A101" s="7">
        <v>96</v>
      </c>
      <c r="B101" s="13" t="s">
        <v>5</v>
      </c>
      <c r="C101" s="15" t="s">
        <v>5</v>
      </c>
      <c r="D101" s="87" t="s">
        <v>195</v>
      </c>
      <c r="E101" s="40">
        <v>9671878000</v>
      </c>
      <c r="F101" s="25" t="s">
        <v>511</v>
      </c>
      <c r="G101" s="34">
        <v>8000</v>
      </c>
      <c r="H101" s="24">
        <v>0.4</v>
      </c>
    </row>
    <row r="102" spans="1:8" ht="17.25" customHeight="1" x14ac:dyDescent="0.25">
      <c r="A102" s="6">
        <v>97</v>
      </c>
      <c r="B102" s="13" t="s">
        <v>5</v>
      </c>
      <c r="C102" s="15" t="s">
        <v>5</v>
      </c>
      <c r="D102" s="87" t="s">
        <v>196</v>
      </c>
      <c r="E102" s="41" t="s">
        <v>197</v>
      </c>
      <c r="F102" s="25" t="s">
        <v>512</v>
      </c>
      <c r="G102" s="34">
        <v>20000</v>
      </c>
      <c r="H102" s="24">
        <v>0.4</v>
      </c>
    </row>
    <row r="103" spans="1:8" ht="17.25" customHeight="1" x14ac:dyDescent="0.25">
      <c r="A103" s="7">
        <v>98</v>
      </c>
      <c r="B103" s="13" t="s">
        <v>5</v>
      </c>
      <c r="C103" s="15" t="s">
        <v>5</v>
      </c>
      <c r="D103" s="87" t="s">
        <v>198</v>
      </c>
      <c r="E103" s="41" t="s">
        <v>197</v>
      </c>
      <c r="F103" s="25" t="s">
        <v>512</v>
      </c>
      <c r="G103" s="34">
        <v>20000</v>
      </c>
      <c r="H103" s="24">
        <v>0.4</v>
      </c>
    </row>
    <row r="104" spans="1:8" ht="17.25" customHeight="1" x14ac:dyDescent="0.25">
      <c r="A104" s="6">
        <v>99</v>
      </c>
      <c r="B104" s="13" t="s">
        <v>5</v>
      </c>
      <c r="C104" s="15" t="s">
        <v>5</v>
      </c>
      <c r="D104" s="87" t="s">
        <v>199</v>
      </c>
      <c r="E104" s="41" t="s">
        <v>197</v>
      </c>
      <c r="F104" s="25" t="s">
        <v>513</v>
      </c>
      <c r="G104" s="34">
        <v>20000</v>
      </c>
      <c r="H104" s="24">
        <v>0.4</v>
      </c>
    </row>
    <row r="105" spans="1:8" ht="17.25" customHeight="1" x14ac:dyDescent="0.25">
      <c r="A105" s="7">
        <v>100</v>
      </c>
      <c r="B105" s="13" t="s">
        <v>5</v>
      </c>
      <c r="C105" s="15" t="s">
        <v>5</v>
      </c>
      <c r="D105" s="87" t="s">
        <v>200</v>
      </c>
      <c r="E105" s="16">
        <v>9050828373</v>
      </c>
      <c r="F105" s="25" t="s">
        <v>512</v>
      </c>
      <c r="G105" s="34">
        <v>20000</v>
      </c>
      <c r="H105" s="24">
        <v>0.4</v>
      </c>
    </row>
    <row r="106" spans="1:8" ht="17.25" customHeight="1" x14ac:dyDescent="0.25">
      <c r="A106" s="6">
        <v>101</v>
      </c>
      <c r="B106" s="13" t="s">
        <v>5</v>
      </c>
      <c r="C106" s="15" t="s">
        <v>5</v>
      </c>
      <c r="D106" s="87" t="s">
        <v>201</v>
      </c>
      <c r="E106" s="41" t="s">
        <v>197</v>
      </c>
      <c r="F106" s="25" t="s">
        <v>512</v>
      </c>
      <c r="G106" s="34">
        <v>20000</v>
      </c>
      <c r="H106" s="24">
        <v>0.4</v>
      </c>
    </row>
    <row r="107" spans="1:8" ht="17.25" customHeight="1" x14ac:dyDescent="0.25">
      <c r="A107" s="7">
        <v>102</v>
      </c>
      <c r="B107" s="13" t="s">
        <v>5</v>
      </c>
      <c r="C107" s="15" t="s">
        <v>5</v>
      </c>
      <c r="D107" s="84" t="s">
        <v>438</v>
      </c>
      <c r="E107" s="1">
        <v>9466030442</v>
      </c>
      <c r="F107" s="25" t="s">
        <v>514</v>
      </c>
      <c r="G107" s="34">
        <v>20000</v>
      </c>
      <c r="H107" s="24">
        <v>0.4</v>
      </c>
    </row>
    <row r="108" spans="1:8" ht="17.25" customHeight="1" x14ac:dyDescent="0.25">
      <c r="A108" s="6">
        <v>103</v>
      </c>
      <c r="B108" s="13" t="s">
        <v>5</v>
      </c>
      <c r="C108" s="15" t="s">
        <v>5</v>
      </c>
      <c r="D108" s="84" t="s">
        <v>202</v>
      </c>
      <c r="E108" s="1">
        <v>9813500446</v>
      </c>
      <c r="F108" s="25" t="s">
        <v>515</v>
      </c>
      <c r="G108" s="34">
        <v>20000</v>
      </c>
      <c r="H108" s="24">
        <v>0.4</v>
      </c>
    </row>
    <row r="109" spans="1:8" ht="17.25" customHeight="1" x14ac:dyDescent="0.25">
      <c r="A109" s="7">
        <v>104</v>
      </c>
      <c r="B109" s="13" t="s">
        <v>5</v>
      </c>
      <c r="C109" s="15" t="s">
        <v>5</v>
      </c>
      <c r="D109" s="84" t="s">
        <v>203</v>
      </c>
      <c r="E109" s="1">
        <v>9416135132</v>
      </c>
      <c r="F109" s="25" t="s">
        <v>516</v>
      </c>
      <c r="G109" s="34">
        <v>16000</v>
      </c>
      <c r="H109" s="24">
        <v>0.4</v>
      </c>
    </row>
    <row r="110" spans="1:8" ht="17.25" customHeight="1" x14ac:dyDescent="0.25">
      <c r="A110" s="6">
        <v>105</v>
      </c>
      <c r="B110" s="13" t="s">
        <v>5</v>
      </c>
      <c r="C110" s="15" t="s">
        <v>5</v>
      </c>
      <c r="D110" s="84" t="s">
        <v>204</v>
      </c>
      <c r="E110" s="1">
        <v>9466063120</v>
      </c>
      <c r="F110" s="25" t="s">
        <v>516</v>
      </c>
      <c r="G110" s="34">
        <v>16000</v>
      </c>
      <c r="H110" s="24">
        <v>0.4</v>
      </c>
    </row>
    <row r="111" spans="1:8" ht="17.25" customHeight="1" x14ac:dyDescent="0.25">
      <c r="A111" s="7">
        <v>106</v>
      </c>
      <c r="B111" s="13" t="s">
        <v>5</v>
      </c>
      <c r="C111" s="15" t="s">
        <v>5</v>
      </c>
      <c r="D111" s="84" t="s">
        <v>205</v>
      </c>
      <c r="E111" s="1">
        <v>9467268924</v>
      </c>
      <c r="F111" s="25" t="s">
        <v>517</v>
      </c>
      <c r="G111" s="34">
        <v>8000</v>
      </c>
      <c r="H111" s="24">
        <v>0.4</v>
      </c>
    </row>
    <row r="112" spans="1:8" ht="17.25" customHeight="1" x14ac:dyDescent="0.25">
      <c r="A112" s="6">
        <v>107</v>
      </c>
      <c r="B112" s="13" t="s">
        <v>5</v>
      </c>
      <c r="C112" s="15" t="s">
        <v>5</v>
      </c>
      <c r="D112" s="84" t="s">
        <v>206</v>
      </c>
      <c r="E112" s="1">
        <v>8708867083</v>
      </c>
      <c r="F112" s="25" t="s">
        <v>492</v>
      </c>
      <c r="G112" s="34">
        <v>8000</v>
      </c>
      <c r="H112" s="24">
        <v>0.4</v>
      </c>
    </row>
    <row r="113" spans="1:8" ht="17.25" customHeight="1" x14ac:dyDescent="0.25">
      <c r="A113" s="7">
        <v>108</v>
      </c>
      <c r="B113" s="13" t="s">
        <v>5</v>
      </c>
      <c r="C113" s="15" t="s">
        <v>5</v>
      </c>
      <c r="D113" s="84" t="s">
        <v>207</v>
      </c>
      <c r="E113" s="1">
        <v>8529927128</v>
      </c>
      <c r="F113" s="25" t="s">
        <v>518</v>
      </c>
      <c r="G113" s="34">
        <v>8000</v>
      </c>
      <c r="H113" s="24">
        <v>0.4</v>
      </c>
    </row>
    <row r="114" spans="1:8" ht="17.25" customHeight="1" x14ac:dyDescent="0.25">
      <c r="A114" s="6">
        <v>109</v>
      </c>
      <c r="B114" s="13" t="s">
        <v>5</v>
      </c>
      <c r="C114" s="15" t="s">
        <v>5</v>
      </c>
      <c r="D114" s="84" t="s">
        <v>208</v>
      </c>
      <c r="E114" s="1">
        <v>9518031549</v>
      </c>
      <c r="F114" s="25" t="s">
        <v>519</v>
      </c>
      <c r="G114" s="34">
        <v>8000</v>
      </c>
      <c r="H114" s="24">
        <v>0.4</v>
      </c>
    </row>
    <row r="115" spans="1:8" ht="17.25" customHeight="1" x14ac:dyDescent="0.25">
      <c r="A115" s="7">
        <v>110</v>
      </c>
      <c r="B115" s="13" t="s">
        <v>5</v>
      </c>
      <c r="C115" s="15" t="s">
        <v>5</v>
      </c>
      <c r="D115" s="84" t="s">
        <v>209</v>
      </c>
      <c r="E115" s="16">
        <v>8221016391</v>
      </c>
      <c r="F115" s="25" t="s">
        <v>520</v>
      </c>
      <c r="G115" s="34">
        <v>8000</v>
      </c>
      <c r="H115" s="24">
        <v>0.4</v>
      </c>
    </row>
    <row r="116" spans="1:8" ht="17.25" customHeight="1" x14ac:dyDescent="0.25">
      <c r="A116" s="6">
        <v>111</v>
      </c>
      <c r="B116" s="13" t="s">
        <v>5</v>
      </c>
      <c r="C116" s="15" t="s">
        <v>5</v>
      </c>
      <c r="D116" s="84" t="s">
        <v>210</v>
      </c>
      <c r="E116" s="16">
        <v>9466520128</v>
      </c>
      <c r="F116" s="25" t="s">
        <v>521</v>
      </c>
      <c r="G116" s="34">
        <v>8000</v>
      </c>
      <c r="H116" s="24">
        <v>0.4</v>
      </c>
    </row>
    <row r="117" spans="1:8" ht="17.25" customHeight="1" x14ac:dyDescent="0.25">
      <c r="A117" s="7">
        <v>112</v>
      </c>
      <c r="B117" s="13" t="s">
        <v>5</v>
      </c>
      <c r="C117" s="15" t="s">
        <v>5</v>
      </c>
      <c r="D117" s="84" t="s">
        <v>211</v>
      </c>
      <c r="E117" s="40">
        <v>8396060215</v>
      </c>
      <c r="F117" s="25" t="s">
        <v>522</v>
      </c>
      <c r="G117" s="34">
        <v>16000</v>
      </c>
      <c r="H117" s="24">
        <v>0.4</v>
      </c>
    </row>
    <row r="118" spans="1:8" ht="17.25" customHeight="1" x14ac:dyDescent="0.25">
      <c r="A118" s="6">
        <v>113</v>
      </c>
      <c r="B118" s="13" t="s">
        <v>5</v>
      </c>
      <c r="C118" s="15" t="s">
        <v>5</v>
      </c>
      <c r="D118" s="84" t="s">
        <v>212</v>
      </c>
      <c r="E118" s="40">
        <v>7357610445</v>
      </c>
      <c r="F118" s="25" t="s">
        <v>523</v>
      </c>
      <c r="G118" s="34">
        <v>4000</v>
      </c>
      <c r="H118" s="24">
        <v>0.4</v>
      </c>
    </row>
    <row r="119" spans="1:8" ht="17.25" customHeight="1" x14ac:dyDescent="0.25">
      <c r="A119" s="7">
        <v>114</v>
      </c>
      <c r="B119" s="13" t="s">
        <v>5</v>
      </c>
      <c r="C119" s="15" t="s">
        <v>5</v>
      </c>
      <c r="D119" s="84" t="s">
        <v>213</v>
      </c>
      <c r="E119" s="16">
        <v>8708744144</v>
      </c>
      <c r="F119" s="25" t="s">
        <v>524</v>
      </c>
      <c r="G119" s="34">
        <v>8000</v>
      </c>
      <c r="H119" s="24">
        <v>0.4</v>
      </c>
    </row>
    <row r="120" spans="1:8" ht="17.25" customHeight="1" x14ac:dyDescent="0.25">
      <c r="A120" s="6">
        <v>115</v>
      </c>
      <c r="B120" s="13" t="s">
        <v>5</v>
      </c>
      <c r="C120" s="15" t="s">
        <v>5</v>
      </c>
      <c r="D120" s="84" t="s">
        <v>214</v>
      </c>
      <c r="E120" s="1">
        <v>8607331864</v>
      </c>
      <c r="F120" s="25" t="s">
        <v>525</v>
      </c>
      <c r="G120" s="34">
        <v>12000</v>
      </c>
      <c r="H120" s="24">
        <v>0.4</v>
      </c>
    </row>
    <row r="121" spans="1:8" ht="17.25" customHeight="1" x14ac:dyDescent="0.25">
      <c r="A121" s="7">
        <v>116</v>
      </c>
      <c r="B121" s="13" t="s">
        <v>5</v>
      </c>
      <c r="C121" s="15" t="s">
        <v>5</v>
      </c>
      <c r="D121" s="84" t="s">
        <v>215</v>
      </c>
      <c r="E121" s="1">
        <v>9034906787</v>
      </c>
      <c r="F121" s="25" t="s">
        <v>526</v>
      </c>
      <c r="G121" s="34">
        <v>16000</v>
      </c>
      <c r="H121" s="24">
        <v>0.4</v>
      </c>
    </row>
    <row r="122" spans="1:8" ht="17.25" customHeight="1" x14ac:dyDescent="0.25">
      <c r="A122" s="6">
        <v>117</v>
      </c>
      <c r="B122" s="13" t="s">
        <v>5</v>
      </c>
      <c r="C122" s="15" t="s">
        <v>5</v>
      </c>
      <c r="D122" s="84" t="s">
        <v>216</v>
      </c>
      <c r="E122" s="42">
        <v>9812635088</v>
      </c>
      <c r="F122" s="25" t="s">
        <v>527</v>
      </c>
      <c r="G122" s="34">
        <v>16000</v>
      </c>
      <c r="H122" s="24">
        <v>0.4</v>
      </c>
    </row>
    <row r="123" spans="1:8" ht="17.25" customHeight="1" x14ac:dyDescent="0.25">
      <c r="A123" s="7">
        <v>118</v>
      </c>
      <c r="B123" s="13" t="s">
        <v>5</v>
      </c>
      <c r="C123" s="15" t="s">
        <v>5</v>
      </c>
      <c r="D123" s="84" t="s">
        <v>217</v>
      </c>
      <c r="E123" s="40">
        <v>9813241474</v>
      </c>
      <c r="F123" s="25" t="s">
        <v>511</v>
      </c>
      <c r="G123" s="34">
        <v>16000</v>
      </c>
      <c r="H123" s="24">
        <v>0.4</v>
      </c>
    </row>
    <row r="124" spans="1:8" ht="17.25" customHeight="1" x14ac:dyDescent="0.25">
      <c r="A124" s="6">
        <v>119</v>
      </c>
      <c r="B124" s="13" t="s">
        <v>5</v>
      </c>
      <c r="C124" s="15" t="s">
        <v>5</v>
      </c>
      <c r="D124" s="84" t="s">
        <v>218</v>
      </c>
      <c r="E124" s="40">
        <v>9466221474</v>
      </c>
      <c r="F124" s="25" t="s">
        <v>16</v>
      </c>
      <c r="G124" s="34">
        <v>12000</v>
      </c>
      <c r="H124" s="24">
        <v>0.4</v>
      </c>
    </row>
    <row r="125" spans="1:8" ht="17.25" customHeight="1" x14ac:dyDescent="0.25">
      <c r="A125" s="7">
        <v>120</v>
      </c>
      <c r="B125" s="13" t="s">
        <v>5</v>
      </c>
      <c r="C125" s="15" t="s">
        <v>5</v>
      </c>
      <c r="D125" s="84" t="s">
        <v>219</v>
      </c>
      <c r="E125" s="40">
        <v>9254444442</v>
      </c>
      <c r="F125" s="25" t="s">
        <v>528</v>
      </c>
      <c r="G125" s="34">
        <v>20000</v>
      </c>
      <c r="H125" s="24">
        <v>0.4</v>
      </c>
    </row>
    <row r="126" spans="1:8" ht="17.25" customHeight="1" x14ac:dyDescent="0.25">
      <c r="A126" s="6">
        <v>121</v>
      </c>
      <c r="B126" s="13" t="s">
        <v>5</v>
      </c>
      <c r="C126" s="15" t="s">
        <v>5</v>
      </c>
      <c r="D126" s="84" t="s">
        <v>220</v>
      </c>
      <c r="E126" s="40">
        <v>740431230</v>
      </c>
      <c r="F126" s="25" t="s">
        <v>529</v>
      </c>
      <c r="G126" s="34">
        <v>20000</v>
      </c>
      <c r="H126" s="24">
        <v>0.4</v>
      </c>
    </row>
    <row r="127" spans="1:8" ht="17.25" customHeight="1" x14ac:dyDescent="0.25">
      <c r="A127" s="7">
        <v>122</v>
      </c>
      <c r="B127" s="13" t="s">
        <v>5</v>
      </c>
      <c r="C127" s="15" t="s">
        <v>5</v>
      </c>
      <c r="D127" s="84" t="s">
        <v>221</v>
      </c>
      <c r="E127" s="40">
        <v>8526558000</v>
      </c>
      <c r="F127" s="25" t="s">
        <v>530</v>
      </c>
      <c r="G127" s="34">
        <v>24000</v>
      </c>
      <c r="H127" s="24">
        <v>0.4</v>
      </c>
    </row>
    <row r="128" spans="1:8" ht="17.25" customHeight="1" x14ac:dyDescent="0.25">
      <c r="A128" s="6">
        <v>123</v>
      </c>
      <c r="B128" s="13" t="s">
        <v>5</v>
      </c>
      <c r="C128" s="15" t="s">
        <v>5</v>
      </c>
      <c r="D128" s="84" t="s">
        <v>222</v>
      </c>
      <c r="E128" s="40">
        <v>9050005730</v>
      </c>
      <c r="F128" s="25" t="s">
        <v>531</v>
      </c>
      <c r="G128" s="34">
        <v>24000</v>
      </c>
      <c r="H128" s="24">
        <v>0.4</v>
      </c>
    </row>
    <row r="129" spans="1:8" ht="17.25" customHeight="1" x14ac:dyDescent="0.25">
      <c r="A129" s="7">
        <v>124</v>
      </c>
      <c r="B129" s="13" t="s">
        <v>5</v>
      </c>
      <c r="C129" s="15" t="s">
        <v>5</v>
      </c>
      <c r="D129" s="84" t="s">
        <v>223</v>
      </c>
      <c r="E129" s="40">
        <v>9896140317</v>
      </c>
      <c r="F129" s="25" t="s">
        <v>528</v>
      </c>
      <c r="G129" s="34">
        <v>16000</v>
      </c>
      <c r="H129" s="24">
        <v>0.4</v>
      </c>
    </row>
    <row r="130" spans="1:8" ht="17.25" customHeight="1" x14ac:dyDescent="0.25">
      <c r="A130" s="6">
        <v>125</v>
      </c>
      <c r="B130" s="13" t="s">
        <v>5</v>
      </c>
      <c r="C130" s="15" t="s">
        <v>5</v>
      </c>
      <c r="D130" s="84" t="s">
        <v>224</v>
      </c>
      <c r="E130" s="40">
        <v>9991595900</v>
      </c>
      <c r="F130" s="25" t="s">
        <v>528</v>
      </c>
      <c r="G130" s="34">
        <v>20000</v>
      </c>
      <c r="H130" s="24">
        <v>0.4</v>
      </c>
    </row>
    <row r="131" spans="1:8" ht="17.25" customHeight="1" x14ac:dyDescent="0.25">
      <c r="A131" s="7">
        <v>126</v>
      </c>
      <c r="B131" s="13" t="s">
        <v>5</v>
      </c>
      <c r="C131" s="15" t="s">
        <v>5</v>
      </c>
      <c r="D131" s="84" t="s">
        <v>225</v>
      </c>
      <c r="E131" s="40">
        <v>9467047558</v>
      </c>
      <c r="F131" s="25" t="s">
        <v>532</v>
      </c>
      <c r="G131" s="34">
        <v>16000</v>
      </c>
      <c r="H131" s="24">
        <v>0.4</v>
      </c>
    </row>
    <row r="132" spans="1:8" ht="17.25" customHeight="1" x14ac:dyDescent="0.25">
      <c r="A132" s="6">
        <v>127</v>
      </c>
      <c r="B132" s="13" t="s">
        <v>5</v>
      </c>
      <c r="C132" s="15" t="s">
        <v>5</v>
      </c>
      <c r="D132" s="84" t="s">
        <v>226</v>
      </c>
      <c r="E132" s="40">
        <v>7082610880</v>
      </c>
      <c r="F132" s="25" t="s">
        <v>532</v>
      </c>
      <c r="G132" s="34">
        <v>16000</v>
      </c>
      <c r="H132" s="24">
        <v>0.4</v>
      </c>
    </row>
    <row r="133" spans="1:8" ht="17.25" customHeight="1" x14ac:dyDescent="0.25">
      <c r="A133" s="7">
        <v>128</v>
      </c>
      <c r="B133" s="13" t="s">
        <v>5</v>
      </c>
      <c r="C133" s="15" t="s">
        <v>5</v>
      </c>
      <c r="D133" s="84" t="s">
        <v>227</v>
      </c>
      <c r="E133" s="40">
        <v>9729835383</v>
      </c>
      <c r="F133" s="25" t="s">
        <v>533</v>
      </c>
      <c r="G133" s="34">
        <v>24000</v>
      </c>
      <c r="H133" s="24">
        <v>0.4</v>
      </c>
    </row>
    <row r="134" spans="1:8" ht="17.25" customHeight="1" x14ac:dyDescent="0.25">
      <c r="A134" s="6">
        <v>129</v>
      </c>
      <c r="B134" s="13" t="s">
        <v>5</v>
      </c>
      <c r="C134" s="15" t="s">
        <v>5</v>
      </c>
      <c r="D134" s="84" t="s">
        <v>228</v>
      </c>
      <c r="E134" s="40">
        <v>9896724172</v>
      </c>
      <c r="F134" s="25" t="s">
        <v>534</v>
      </c>
      <c r="G134" s="34">
        <v>28000</v>
      </c>
      <c r="H134" s="24">
        <v>0.4</v>
      </c>
    </row>
    <row r="135" spans="1:8" ht="17.25" customHeight="1" x14ac:dyDescent="0.25">
      <c r="A135" s="7">
        <v>130</v>
      </c>
      <c r="B135" s="13" t="s">
        <v>5</v>
      </c>
      <c r="C135" s="15" t="s">
        <v>5</v>
      </c>
      <c r="D135" s="84" t="s">
        <v>229</v>
      </c>
      <c r="E135" s="40">
        <v>9034511782</v>
      </c>
      <c r="F135" s="25" t="s">
        <v>535</v>
      </c>
      <c r="G135" s="34">
        <v>28000</v>
      </c>
      <c r="H135" s="24">
        <v>0.4</v>
      </c>
    </row>
    <row r="136" spans="1:8" ht="17.25" customHeight="1" x14ac:dyDescent="0.25">
      <c r="A136" s="6">
        <v>131</v>
      </c>
      <c r="B136" s="13" t="s">
        <v>5</v>
      </c>
      <c r="C136" s="15" t="s">
        <v>5</v>
      </c>
      <c r="D136" s="84" t="s">
        <v>230</v>
      </c>
      <c r="E136" s="40">
        <v>9996969687</v>
      </c>
      <c r="F136" s="25" t="s">
        <v>534</v>
      </c>
      <c r="G136" s="34">
        <v>24000</v>
      </c>
      <c r="H136" s="24">
        <v>0.4</v>
      </c>
    </row>
    <row r="137" spans="1:8" ht="17.25" customHeight="1" x14ac:dyDescent="0.25">
      <c r="A137" s="7">
        <v>132</v>
      </c>
      <c r="B137" s="13" t="s">
        <v>5</v>
      </c>
      <c r="C137" s="15" t="s">
        <v>5</v>
      </c>
      <c r="D137" s="84" t="s">
        <v>231</v>
      </c>
      <c r="E137" s="43" t="s">
        <v>6</v>
      </c>
      <c r="F137" s="25" t="s">
        <v>536</v>
      </c>
      <c r="G137" s="34">
        <v>20000</v>
      </c>
      <c r="H137" s="24">
        <v>0.4</v>
      </c>
    </row>
    <row r="138" spans="1:8" ht="17.25" customHeight="1" x14ac:dyDescent="0.25">
      <c r="A138" s="6">
        <v>133</v>
      </c>
      <c r="B138" s="13" t="s">
        <v>5</v>
      </c>
      <c r="C138" s="15" t="s">
        <v>5</v>
      </c>
      <c r="D138" s="84" t="s">
        <v>232</v>
      </c>
      <c r="E138" s="16">
        <v>9466061614</v>
      </c>
      <c r="F138" s="25" t="s">
        <v>512</v>
      </c>
      <c r="G138" s="34">
        <v>20000</v>
      </c>
      <c r="H138" s="24">
        <v>0.4</v>
      </c>
    </row>
    <row r="139" spans="1:8" ht="17.25" customHeight="1" x14ac:dyDescent="0.25">
      <c r="A139" s="7">
        <v>134</v>
      </c>
      <c r="B139" s="13" t="s">
        <v>5</v>
      </c>
      <c r="C139" s="15" t="s">
        <v>5</v>
      </c>
      <c r="D139" s="84" t="s">
        <v>233</v>
      </c>
      <c r="E139" s="16">
        <v>9996667675</v>
      </c>
      <c r="F139" s="25" t="s">
        <v>512</v>
      </c>
      <c r="G139" s="34">
        <v>20000</v>
      </c>
      <c r="H139" s="24">
        <v>0.4</v>
      </c>
    </row>
    <row r="140" spans="1:8" ht="17.25" customHeight="1" x14ac:dyDescent="0.25">
      <c r="A140" s="6">
        <v>135</v>
      </c>
      <c r="B140" s="13" t="s">
        <v>5</v>
      </c>
      <c r="C140" s="15" t="s">
        <v>5</v>
      </c>
      <c r="D140" s="84" t="s">
        <v>234</v>
      </c>
      <c r="E140" s="16">
        <v>9466061614</v>
      </c>
      <c r="F140" s="25" t="s">
        <v>536</v>
      </c>
      <c r="G140" s="34">
        <v>20000</v>
      </c>
      <c r="H140" s="24">
        <v>0.4</v>
      </c>
    </row>
    <row r="141" spans="1:8" ht="17.25" customHeight="1" x14ac:dyDescent="0.25">
      <c r="A141" s="7">
        <v>136</v>
      </c>
      <c r="B141" s="13" t="s">
        <v>5</v>
      </c>
      <c r="C141" s="15" t="s">
        <v>5</v>
      </c>
      <c r="D141" s="84" t="s">
        <v>235</v>
      </c>
      <c r="E141" s="40">
        <v>9992103922</v>
      </c>
      <c r="F141" s="25" t="s">
        <v>537</v>
      </c>
      <c r="G141" s="34">
        <v>8000</v>
      </c>
      <c r="H141" s="24">
        <v>0.4</v>
      </c>
    </row>
    <row r="142" spans="1:8" ht="17.25" customHeight="1" x14ac:dyDescent="0.25">
      <c r="A142" s="6">
        <v>137</v>
      </c>
      <c r="B142" s="13" t="s">
        <v>5</v>
      </c>
      <c r="C142" s="15" t="s">
        <v>5</v>
      </c>
      <c r="D142" s="84" t="s">
        <v>236</v>
      </c>
      <c r="E142" s="40">
        <v>9468083188</v>
      </c>
      <c r="F142" s="25" t="s">
        <v>538</v>
      </c>
      <c r="G142" s="34">
        <v>8000</v>
      </c>
      <c r="H142" s="24">
        <v>0.4</v>
      </c>
    </row>
    <row r="143" spans="1:8" ht="17.25" customHeight="1" x14ac:dyDescent="0.25">
      <c r="A143" s="7">
        <v>138</v>
      </c>
      <c r="B143" s="13" t="s">
        <v>5</v>
      </c>
      <c r="C143" s="15" t="s">
        <v>5</v>
      </c>
      <c r="D143" s="84" t="s">
        <v>237</v>
      </c>
      <c r="E143" s="44">
        <v>9992103922</v>
      </c>
      <c r="F143" s="25" t="s">
        <v>539</v>
      </c>
      <c r="G143" s="34">
        <v>12000</v>
      </c>
      <c r="H143" s="24">
        <v>0.4</v>
      </c>
    </row>
    <row r="144" spans="1:8" ht="17.25" customHeight="1" x14ac:dyDescent="0.25">
      <c r="A144" s="6"/>
      <c r="B144" s="49"/>
      <c r="C144" s="49"/>
      <c r="D144" s="88" t="s">
        <v>1</v>
      </c>
      <c r="E144" s="35"/>
      <c r="F144" s="25"/>
      <c r="G144" s="45">
        <f t="shared" ref="G144" si="0">SUM(G6:G143)</f>
        <v>3185200</v>
      </c>
      <c r="H144" s="50"/>
    </row>
    <row r="145" spans="1:8" ht="17.25" customHeight="1" x14ac:dyDescent="0.25">
      <c r="A145" s="6">
        <v>1</v>
      </c>
      <c r="B145" s="23" t="s">
        <v>431</v>
      </c>
      <c r="C145" s="49" t="s">
        <v>17</v>
      </c>
      <c r="D145" s="84" t="s">
        <v>238</v>
      </c>
      <c r="E145" s="1">
        <v>9896084347</v>
      </c>
      <c r="F145" s="25" t="s">
        <v>540</v>
      </c>
      <c r="G145" s="1">
        <v>16000</v>
      </c>
      <c r="H145" s="51">
        <v>0.5</v>
      </c>
    </row>
    <row r="146" spans="1:8" ht="17.25" customHeight="1" x14ac:dyDescent="0.25">
      <c r="A146" s="7">
        <v>2</v>
      </c>
      <c r="B146" s="13" t="s">
        <v>5</v>
      </c>
      <c r="C146" s="15" t="s">
        <v>5</v>
      </c>
      <c r="D146" s="84" t="s">
        <v>239</v>
      </c>
      <c r="E146" s="35">
        <v>9996969687</v>
      </c>
      <c r="F146" s="25" t="s">
        <v>467</v>
      </c>
      <c r="G146" s="1">
        <v>19200</v>
      </c>
      <c r="H146" s="51">
        <v>0.5</v>
      </c>
    </row>
    <row r="147" spans="1:8" ht="17.25" customHeight="1" x14ac:dyDescent="0.25">
      <c r="A147" s="6">
        <v>3</v>
      </c>
      <c r="B147" s="13" t="s">
        <v>5</v>
      </c>
      <c r="C147" s="15" t="s">
        <v>5</v>
      </c>
      <c r="D147" s="84" t="s">
        <v>240</v>
      </c>
      <c r="E147" s="1">
        <v>9813061707</v>
      </c>
      <c r="F147" s="25" t="s">
        <v>467</v>
      </c>
      <c r="G147" s="1">
        <v>32000</v>
      </c>
      <c r="H147" s="51">
        <v>0.5</v>
      </c>
    </row>
    <row r="148" spans="1:8" ht="17.25" customHeight="1" x14ac:dyDescent="0.25">
      <c r="A148" s="7">
        <v>4</v>
      </c>
      <c r="B148" s="13" t="s">
        <v>5</v>
      </c>
      <c r="C148" s="15" t="s">
        <v>5</v>
      </c>
      <c r="D148" s="84" t="s">
        <v>241</v>
      </c>
      <c r="E148" s="46">
        <v>9991409188</v>
      </c>
      <c r="F148" s="25" t="s">
        <v>467</v>
      </c>
      <c r="G148" s="1">
        <v>32000</v>
      </c>
      <c r="H148" s="51">
        <v>0.5</v>
      </c>
    </row>
    <row r="149" spans="1:8" ht="17.25" customHeight="1" x14ac:dyDescent="0.25">
      <c r="A149" s="6">
        <v>5</v>
      </c>
      <c r="B149" s="13" t="s">
        <v>5</v>
      </c>
      <c r="C149" s="15" t="s">
        <v>5</v>
      </c>
      <c r="D149" s="84" t="s">
        <v>242</v>
      </c>
      <c r="E149" s="1">
        <v>9991409188</v>
      </c>
      <c r="F149" s="25" t="s">
        <v>467</v>
      </c>
      <c r="G149" s="1">
        <v>19200</v>
      </c>
      <c r="H149" s="51">
        <v>0.5</v>
      </c>
    </row>
    <row r="150" spans="1:8" ht="17.25" customHeight="1" x14ac:dyDescent="0.25">
      <c r="A150" s="7">
        <v>6</v>
      </c>
      <c r="B150" s="13" t="s">
        <v>5</v>
      </c>
      <c r="C150" s="15" t="s">
        <v>5</v>
      </c>
      <c r="D150" s="84" t="s">
        <v>243</v>
      </c>
      <c r="E150" s="1">
        <v>8053395700</v>
      </c>
      <c r="F150" s="25" t="s">
        <v>541</v>
      </c>
      <c r="G150" s="1">
        <v>6400</v>
      </c>
      <c r="H150" s="51">
        <v>0.5</v>
      </c>
    </row>
    <row r="151" spans="1:8" ht="17.25" customHeight="1" x14ac:dyDescent="0.25">
      <c r="A151" s="6">
        <v>7</v>
      </c>
      <c r="B151" s="13" t="s">
        <v>5</v>
      </c>
      <c r="C151" s="15" t="s">
        <v>5</v>
      </c>
      <c r="D151" s="84" t="s">
        <v>100</v>
      </c>
      <c r="E151" s="1">
        <v>9416563494</v>
      </c>
      <c r="F151" s="25" t="s">
        <v>541</v>
      </c>
      <c r="G151" s="1">
        <v>32000</v>
      </c>
      <c r="H151" s="51">
        <v>0.5</v>
      </c>
    </row>
    <row r="152" spans="1:8" ht="17.25" customHeight="1" x14ac:dyDescent="0.25">
      <c r="A152" s="7">
        <v>8</v>
      </c>
      <c r="B152" s="13" t="s">
        <v>5</v>
      </c>
      <c r="C152" s="15" t="s">
        <v>5</v>
      </c>
      <c r="D152" s="84" t="s">
        <v>244</v>
      </c>
      <c r="E152" s="1">
        <v>9996063638</v>
      </c>
      <c r="F152" s="25" t="s">
        <v>464</v>
      </c>
      <c r="G152" s="1">
        <v>19200</v>
      </c>
      <c r="H152" s="51">
        <v>0.5</v>
      </c>
    </row>
    <row r="153" spans="1:8" ht="17.25" customHeight="1" x14ac:dyDescent="0.25">
      <c r="A153" s="6">
        <v>9</v>
      </c>
      <c r="B153" s="13" t="s">
        <v>5</v>
      </c>
      <c r="C153" s="15" t="s">
        <v>5</v>
      </c>
      <c r="D153" s="84" t="s">
        <v>101</v>
      </c>
      <c r="E153" s="1">
        <v>9996800001</v>
      </c>
      <c r="F153" s="25" t="s">
        <v>465</v>
      </c>
      <c r="G153" s="1">
        <v>19200</v>
      </c>
      <c r="H153" s="51">
        <v>0.5</v>
      </c>
    </row>
    <row r="154" spans="1:8" ht="17.25" customHeight="1" x14ac:dyDescent="0.25">
      <c r="A154" s="7">
        <v>10</v>
      </c>
      <c r="B154" s="13" t="s">
        <v>5</v>
      </c>
      <c r="C154" s="15" t="s">
        <v>5</v>
      </c>
      <c r="D154" s="84" t="s">
        <v>107</v>
      </c>
      <c r="E154" s="1">
        <v>9416650160</v>
      </c>
      <c r="F154" s="25" t="s">
        <v>468</v>
      </c>
      <c r="G154" s="34">
        <v>19200</v>
      </c>
      <c r="H154" s="51">
        <v>0.5</v>
      </c>
    </row>
    <row r="155" spans="1:8" ht="17.25" customHeight="1" x14ac:dyDescent="0.25">
      <c r="A155" s="6">
        <v>11</v>
      </c>
      <c r="B155" s="13" t="s">
        <v>5</v>
      </c>
      <c r="C155" s="15" t="s">
        <v>5</v>
      </c>
      <c r="D155" s="84" t="s">
        <v>108</v>
      </c>
      <c r="E155" s="1">
        <v>8295061531</v>
      </c>
      <c r="F155" s="25" t="s">
        <v>469</v>
      </c>
      <c r="G155" s="34">
        <v>19200</v>
      </c>
      <c r="H155" s="51">
        <v>0.5</v>
      </c>
    </row>
    <row r="156" spans="1:8" ht="17.25" customHeight="1" x14ac:dyDescent="0.25">
      <c r="A156" s="7">
        <v>12</v>
      </c>
      <c r="B156" s="13" t="s">
        <v>5</v>
      </c>
      <c r="C156" s="15" t="s">
        <v>5</v>
      </c>
      <c r="D156" s="84" t="s">
        <v>109</v>
      </c>
      <c r="E156" s="1">
        <v>9354810338</v>
      </c>
      <c r="F156" s="25" t="s">
        <v>470</v>
      </c>
      <c r="G156" s="34">
        <v>19200</v>
      </c>
      <c r="H156" s="51">
        <v>0.5</v>
      </c>
    </row>
    <row r="157" spans="1:8" ht="17.25" customHeight="1" x14ac:dyDescent="0.25">
      <c r="A157" s="6">
        <v>13</v>
      </c>
      <c r="B157" s="13" t="s">
        <v>5</v>
      </c>
      <c r="C157" s="15" t="s">
        <v>5</v>
      </c>
      <c r="D157" s="84" t="s">
        <v>119</v>
      </c>
      <c r="E157" s="47">
        <v>8059047000</v>
      </c>
      <c r="F157" s="25" t="s">
        <v>469</v>
      </c>
      <c r="G157" s="34">
        <v>19200</v>
      </c>
      <c r="H157" s="51">
        <v>0.5</v>
      </c>
    </row>
    <row r="158" spans="1:8" ht="17.25" customHeight="1" x14ac:dyDescent="0.25">
      <c r="A158" s="7">
        <v>14</v>
      </c>
      <c r="B158" s="13" t="s">
        <v>5</v>
      </c>
      <c r="C158" s="15" t="s">
        <v>5</v>
      </c>
      <c r="D158" s="84" t="s">
        <v>245</v>
      </c>
      <c r="E158" s="47">
        <v>8059047000</v>
      </c>
      <c r="F158" s="25" t="s">
        <v>542</v>
      </c>
      <c r="G158" s="34">
        <v>22400</v>
      </c>
      <c r="H158" s="51">
        <v>0.5</v>
      </c>
    </row>
    <row r="159" spans="1:8" ht="17.25" customHeight="1" x14ac:dyDescent="0.25">
      <c r="A159" s="6">
        <v>15</v>
      </c>
      <c r="B159" s="13" t="s">
        <v>5</v>
      </c>
      <c r="C159" s="15" t="s">
        <v>5</v>
      </c>
      <c r="D159" s="84" t="s">
        <v>246</v>
      </c>
      <c r="E159" s="19">
        <v>9671877660</v>
      </c>
      <c r="F159" s="25" t="s">
        <v>469</v>
      </c>
      <c r="G159" s="34">
        <v>22400</v>
      </c>
      <c r="H159" s="51">
        <v>0.5</v>
      </c>
    </row>
    <row r="160" spans="1:8" ht="17.25" customHeight="1" x14ac:dyDescent="0.25">
      <c r="A160" s="7">
        <v>16</v>
      </c>
      <c r="B160" s="13" t="s">
        <v>5</v>
      </c>
      <c r="C160" s="15" t="s">
        <v>5</v>
      </c>
      <c r="D160" s="89" t="s">
        <v>247</v>
      </c>
      <c r="E160" s="1">
        <v>9671809118</v>
      </c>
      <c r="F160" s="25" t="s">
        <v>543</v>
      </c>
      <c r="G160" s="34">
        <v>32000</v>
      </c>
      <c r="H160" s="51">
        <v>0.5</v>
      </c>
    </row>
    <row r="161" spans="1:8" ht="17.25" customHeight="1" x14ac:dyDescent="0.25">
      <c r="A161" s="6">
        <v>17</v>
      </c>
      <c r="B161" s="13" t="s">
        <v>5</v>
      </c>
      <c r="C161" s="15" t="s">
        <v>5</v>
      </c>
      <c r="D161" s="86" t="s">
        <v>248</v>
      </c>
      <c r="E161" s="19">
        <v>9034790700</v>
      </c>
      <c r="F161" s="25" t="s">
        <v>543</v>
      </c>
      <c r="G161" s="34">
        <v>32000</v>
      </c>
      <c r="H161" s="51">
        <v>0.5</v>
      </c>
    </row>
    <row r="162" spans="1:8" ht="17.25" customHeight="1" x14ac:dyDescent="0.25">
      <c r="A162" s="7">
        <v>18</v>
      </c>
      <c r="B162" s="13" t="s">
        <v>5</v>
      </c>
      <c r="C162" s="15" t="s">
        <v>5</v>
      </c>
      <c r="D162" s="86" t="s">
        <v>249</v>
      </c>
      <c r="E162" s="1">
        <v>9815802694</v>
      </c>
      <c r="F162" s="25" t="s">
        <v>505</v>
      </c>
      <c r="G162" s="34">
        <v>22400</v>
      </c>
      <c r="H162" s="51">
        <v>0.5</v>
      </c>
    </row>
    <row r="163" spans="1:8" ht="17.25" customHeight="1" x14ac:dyDescent="0.25">
      <c r="A163" s="6">
        <v>19</v>
      </c>
      <c r="B163" s="13" t="s">
        <v>5</v>
      </c>
      <c r="C163" s="15" t="s">
        <v>5</v>
      </c>
      <c r="D163" s="86" t="s">
        <v>250</v>
      </c>
      <c r="E163" s="1">
        <v>9872502695</v>
      </c>
      <c r="F163" s="25" t="s">
        <v>505</v>
      </c>
      <c r="G163" s="34">
        <v>22400</v>
      </c>
      <c r="H163" s="51">
        <v>0.5</v>
      </c>
    </row>
    <row r="164" spans="1:8" ht="17.25" customHeight="1" x14ac:dyDescent="0.25">
      <c r="A164" s="7">
        <v>20</v>
      </c>
      <c r="B164" s="13" t="s">
        <v>5</v>
      </c>
      <c r="C164" s="15" t="s">
        <v>5</v>
      </c>
      <c r="D164" s="86" t="s">
        <v>251</v>
      </c>
      <c r="E164" s="1">
        <v>7901964618</v>
      </c>
      <c r="F164" s="25" t="s">
        <v>505</v>
      </c>
      <c r="G164" s="34">
        <v>22400</v>
      </c>
      <c r="H164" s="51">
        <v>0.5</v>
      </c>
    </row>
    <row r="165" spans="1:8" ht="17.25" customHeight="1" x14ac:dyDescent="0.25">
      <c r="A165" s="6">
        <v>21</v>
      </c>
      <c r="B165" s="13" t="s">
        <v>5</v>
      </c>
      <c r="C165" s="15" t="s">
        <v>5</v>
      </c>
      <c r="D165" s="90" t="s">
        <v>252</v>
      </c>
      <c r="E165" s="1">
        <v>8607431111</v>
      </c>
      <c r="F165" s="25" t="s">
        <v>463</v>
      </c>
      <c r="G165" s="34">
        <v>12800</v>
      </c>
      <c r="H165" s="51">
        <v>0.5</v>
      </c>
    </row>
    <row r="166" spans="1:8" ht="17.25" customHeight="1" x14ac:dyDescent="0.25">
      <c r="A166" s="7">
        <v>22</v>
      </c>
      <c r="B166" s="13" t="s">
        <v>5</v>
      </c>
      <c r="C166" s="15" t="s">
        <v>5</v>
      </c>
      <c r="D166" s="90" t="s">
        <v>117</v>
      </c>
      <c r="E166" s="1">
        <v>9813894953</v>
      </c>
      <c r="F166" s="25" t="s">
        <v>463</v>
      </c>
      <c r="G166" s="34">
        <v>32000</v>
      </c>
      <c r="H166" s="51">
        <v>0.5</v>
      </c>
    </row>
    <row r="167" spans="1:8" ht="17.25" customHeight="1" x14ac:dyDescent="0.25">
      <c r="A167" s="6">
        <v>23</v>
      </c>
      <c r="B167" s="13" t="s">
        <v>5</v>
      </c>
      <c r="C167" s="15" t="s">
        <v>5</v>
      </c>
      <c r="D167" s="90" t="s">
        <v>121</v>
      </c>
      <c r="E167" s="1">
        <v>9466221484</v>
      </c>
      <c r="F167" s="25" t="s">
        <v>475</v>
      </c>
      <c r="G167" s="34">
        <v>19200</v>
      </c>
      <c r="H167" s="51">
        <v>0.5</v>
      </c>
    </row>
    <row r="168" spans="1:8" ht="17.25" customHeight="1" x14ac:dyDescent="0.25">
      <c r="A168" s="7">
        <v>24</v>
      </c>
      <c r="B168" s="13" t="s">
        <v>5</v>
      </c>
      <c r="C168" s="15" t="s">
        <v>5</v>
      </c>
      <c r="D168" s="90" t="s">
        <v>122</v>
      </c>
      <c r="E168" s="1">
        <v>9866775161</v>
      </c>
      <c r="F168" s="25" t="s">
        <v>475</v>
      </c>
      <c r="G168" s="34">
        <v>22400</v>
      </c>
      <c r="H168" s="51">
        <v>0.5</v>
      </c>
    </row>
    <row r="169" spans="1:8" ht="17.25" customHeight="1" x14ac:dyDescent="0.25">
      <c r="A169" s="6">
        <v>25</v>
      </c>
      <c r="B169" s="13" t="s">
        <v>5</v>
      </c>
      <c r="C169" s="15" t="s">
        <v>5</v>
      </c>
      <c r="D169" s="90" t="s">
        <v>123</v>
      </c>
      <c r="E169" s="16">
        <v>8930553020</v>
      </c>
      <c r="F169" s="25" t="s">
        <v>475</v>
      </c>
      <c r="G169" s="34">
        <v>22400</v>
      </c>
      <c r="H169" s="51">
        <v>0.5</v>
      </c>
    </row>
    <row r="170" spans="1:8" ht="17.25" customHeight="1" x14ac:dyDescent="0.25">
      <c r="A170" s="7">
        <v>26</v>
      </c>
      <c r="B170" s="13" t="s">
        <v>5</v>
      </c>
      <c r="C170" s="15" t="s">
        <v>5</v>
      </c>
      <c r="D170" s="90" t="s">
        <v>433</v>
      </c>
      <c r="E170" s="16">
        <v>9866775161</v>
      </c>
      <c r="F170" s="25" t="s">
        <v>475</v>
      </c>
      <c r="G170" s="34">
        <v>16000</v>
      </c>
      <c r="H170" s="51">
        <v>0.5</v>
      </c>
    </row>
    <row r="171" spans="1:8" ht="17.25" customHeight="1" x14ac:dyDescent="0.25">
      <c r="A171" s="6">
        <v>27</v>
      </c>
      <c r="B171" s="13" t="s">
        <v>5</v>
      </c>
      <c r="C171" s="15" t="s">
        <v>5</v>
      </c>
      <c r="D171" s="84" t="s">
        <v>219</v>
      </c>
      <c r="E171" s="40">
        <v>9254444442</v>
      </c>
      <c r="F171" s="25" t="s">
        <v>528</v>
      </c>
      <c r="G171" s="34">
        <v>16000</v>
      </c>
      <c r="H171" s="51">
        <v>0.5</v>
      </c>
    </row>
    <row r="172" spans="1:8" ht="17.25" customHeight="1" x14ac:dyDescent="0.25">
      <c r="A172" s="7">
        <v>28</v>
      </c>
      <c r="B172" s="13" t="s">
        <v>5</v>
      </c>
      <c r="C172" s="15" t="s">
        <v>5</v>
      </c>
      <c r="D172" s="84" t="s">
        <v>220</v>
      </c>
      <c r="E172" s="40">
        <v>740431230</v>
      </c>
      <c r="F172" s="25" t="s">
        <v>529</v>
      </c>
      <c r="G172" s="34">
        <v>16000</v>
      </c>
      <c r="H172" s="51">
        <v>0.5</v>
      </c>
    </row>
    <row r="173" spans="1:8" ht="17.25" customHeight="1" x14ac:dyDescent="0.25">
      <c r="A173" s="6">
        <v>29</v>
      </c>
      <c r="B173" s="13" t="s">
        <v>5</v>
      </c>
      <c r="C173" s="15" t="s">
        <v>5</v>
      </c>
      <c r="D173" s="84" t="s">
        <v>221</v>
      </c>
      <c r="E173" s="40">
        <v>8526558000</v>
      </c>
      <c r="F173" s="25" t="s">
        <v>530</v>
      </c>
      <c r="G173" s="34">
        <v>19200</v>
      </c>
      <c r="H173" s="51">
        <v>0.5</v>
      </c>
    </row>
    <row r="174" spans="1:8" ht="17.25" customHeight="1" x14ac:dyDescent="0.25">
      <c r="A174" s="7">
        <v>30</v>
      </c>
      <c r="B174" s="13" t="s">
        <v>5</v>
      </c>
      <c r="C174" s="15" t="s">
        <v>5</v>
      </c>
      <c r="D174" s="84" t="s">
        <v>222</v>
      </c>
      <c r="E174" s="40">
        <v>9050005730</v>
      </c>
      <c r="F174" s="25" t="s">
        <v>531</v>
      </c>
      <c r="G174" s="34">
        <v>19200</v>
      </c>
      <c r="H174" s="51">
        <v>0.5</v>
      </c>
    </row>
    <row r="175" spans="1:8" ht="17.25" customHeight="1" x14ac:dyDescent="0.25">
      <c r="A175" s="6">
        <v>31</v>
      </c>
      <c r="B175" s="13" t="s">
        <v>5</v>
      </c>
      <c r="C175" s="15" t="s">
        <v>5</v>
      </c>
      <c r="D175" s="84" t="s">
        <v>223</v>
      </c>
      <c r="E175" s="40">
        <v>9896140317</v>
      </c>
      <c r="F175" s="25" t="s">
        <v>530</v>
      </c>
      <c r="G175" s="34">
        <v>12800</v>
      </c>
      <c r="H175" s="51">
        <v>0.5</v>
      </c>
    </row>
    <row r="176" spans="1:8" ht="17.25" customHeight="1" x14ac:dyDescent="0.25">
      <c r="A176" s="7">
        <v>32</v>
      </c>
      <c r="B176" s="13" t="s">
        <v>5</v>
      </c>
      <c r="C176" s="15" t="s">
        <v>5</v>
      </c>
      <c r="D176" s="84" t="s">
        <v>224</v>
      </c>
      <c r="E176" s="40">
        <v>9991595900</v>
      </c>
      <c r="F176" s="25" t="s">
        <v>530</v>
      </c>
      <c r="G176" s="34">
        <v>16000</v>
      </c>
      <c r="H176" s="51">
        <v>0.5</v>
      </c>
    </row>
    <row r="177" spans="1:8" ht="17.25" customHeight="1" x14ac:dyDescent="0.25">
      <c r="A177" s="6">
        <v>33</v>
      </c>
      <c r="B177" s="13" t="s">
        <v>5</v>
      </c>
      <c r="C177" s="15" t="s">
        <v>5</v>
      </c>
      <c r="D177" s="84" t="s">
        <v>229</v>
      </c>
      <c r="E177" s="40">
        <v>9034511782</v>
      </c>
      <c r="F177" s="25" t="s">
        <v>535</v>
      </c>
      <c r="G177" s="34">
        <v>22400</v>
      </c>
      <c r="H177" s="51">
        <v>0.5</v>
      </c>
    </row>
    <row r="178" spans="1:8" ht="17.25" customHeight="1" x14ac:dyDescent="0.25">
      <c r="A178" s="7">
        <v>34</v>
      </c>
      <c r="B178" s="13" t="s">
        <v>5</v>
      </c>
      <c r="C178" s="15" t="s">
        <v>5</v>
      </c>
      <c r="D178" s="84" t="s">
        <v>230</v>
      </c>
      <c r="E178" s="40">
        <v>9996969687</v>
      </c>
      <c r="F178" s="25" t="s">
        <v>534</v>
      </c>
      <c r="G178" s="34">
        <v>19200</v>
      </c>
      <c r="H178" s="51">
        <v>0.5</v>
      </c>
    </row>
    <row r="179" spans="1:8" ht="17.25" customHeight="1" x14ac:dyDescent="0.25">
      <c r="A179" s="6">
        <v>35</v>
      </c>
      <c r="B179" s="13" t="s">
        <v>5</v>
      </c>
      <c r="C179" s="15" t="s">
        <v>5</v>
      </c>
      <c r="D179" s="84" t="s">
        <v>227</v>
      </c>
      <c r="E179" s="40">
        <v>9729835383</v>
      </c>
      <c r="F179" s="25" t="s">
        <v>533</v>
      </c>
      <c r="G179" s="34">
        <v>19200</v>
      </c>
      <c r="H179" s="51">
        <v>0.5</v>
      </c>
    </row>
    <row r="180" spans="1:8" ht="17.25" customHeight="1" x14ac:dyDescent="0.25">
      <c r="A180" s="7">
        <v>36</v>
      </c>
      <c r="B180" s="13" t="s">
        <v>5</v>
      </c>
      <c r="C180" s="15" t="s">
        <v>5</v>
      </c>
      <c r="D180" s="84" t="s">
        <v>228</v>
      </c>
      <c r="E180" s="40">
        <v>9896724172</v>
      </c>
      <c r="F180" s="25" t="s">
        <v>534</v>
      </c>
      <c r="G180" s="34">
        <v>22400</v>
      </c>
      <c r="H180" s="51">
        <v>0.5</v>
      </c>
    </row>
    <row r="181" spans="1:8" ht="17.25" customHeight="1" x14ac:dyDescent="0.25">
      <c r="D181" s="91" t="s">
        <v>253</v>
      </c>
      <c r="E181" s="20"/>
      <c r="F181" s="25"/>
      <c r="G181" s="45">
        <f t="shared" ref="G181" si="1">SUM(G145:G180)</f>
        <v>755200</v>
      </c>
      <c r="H181" s="51"/>
    </row>
    <row r="182" spans="1:8" ht="39" customHeight="1" x14ac:dyDescent="0.25">
      <c r="A182" s="49">
        <v>1</v>
      </c>
      <c r="B182" s="23" t="s">
        <v>432</v>
      </c>
      <c r="C182" s="49" t="s">
        <v>17</v>
      </c>
      <c r="D182" s="84" t="s">
        <v>254</v>
      </c>
      <c r="E182" s="1">
        <v>9815802694</v>
      </c>
      <c r="F182" s="25" t="s">
        <v>544</v>
      </c>
      <c r="G182" s="34">
        <v>210000</v>
      </c>
      <c r="H182" s="51">
        <v>0.5</v>
      </c>
    </row>
    <row r="183" spans="1:8" ht="17.25" customHeight="1" x14ac:dyDescent="0.25">
      <c r="A183" s="49">
        <v>2</v>
      </c>
      <c r="B183" s="13" t="s">
        <v>5</v>
      </c>
      <c r="C183" s="15" t="s">
        <v>5</v>
      </c>
      <c r="D183" s="86" t="s">
        <v>248</v>
      </c>
      <c r="E183" s="19">
        <v>9034790700</v>
      </c>
      <c r="F183" s="25" t="s">
        <v>544</v>
      </c>
      <c r="G183" s="34">
        <v>300000</v>
      </c>
      <c r="H183" s="51">
        <v>0.5</v>
      </c>
    </row>
    <row r="184" spans="1:8" ht="17.25" customHeight="1" x14ac:dyDescent="0.25">
      <c r="A184" s="49">
        <v>3</v>
      </c>
      <c r="B184" s="13" t="s">
        <v>5</v>
      </c>
      <c r="C184" s="15" t="s">
        <v>5</v>
      </c>
      <c r="D184" s="84" t="s">
        <v>221</v>
      </c>
      <c r="E184" s="40">
        <v>8526558000</v>
      </c>
      <c r="F184" s="25" t="s">
        <v>528</v>
      </c>
      <c r="G184" s="34">
        <v>201600</v>
      </c>
      <c r="H184" s="51">
        <v>0.5</v>
      </c>
    </row>
    <row r="185" spans="1:8" ht="17.25" customHeight="1" x14ac:dyDescent="0.25">
      <c r="A185" s="49">
        <v>4</v>
      </c>
      <c r="B185" s="13" t="s">
        <v>5</v>
      </c>
      <c r="C185" s="15" t="s">
        <v>5</v>
      </c>
      <c r="D185" s="84" t="s">
        <v>222</v>
      </c>
      <c r="E185" s="40">
        <v>9050005730</v>
      </c>
      <c r="F185" s="25"/>
      <c r="G185" s="34">
        <v>210000</v>
      </c>
      <c r="H185" s="51">
        <v>0.5</v>
      </c>
    </row>
    <row r="186" spans="1:8" ht="17.25" customHeight="1" x14ac:dyDescent="0.25">
      <c r="A186" s="49">
        <v>5</v>
      </c>
      <c r="B186" s="13" t="s">
        <v>5</v>
      </c>
      <c r="C186" s="15" t="s">
        <v>5</v>
      </c>
      <c r="D186" s="84" t="s">
        <v>219</v>
      </c>
      <c r="E186" s="40">
        <v>9254444442</v>
      </c>
      <c r="F186" s="25" t="s">
        <v>528</v>
      </c>
      <c r="G186" s="34">
        <v>210000</v>
      </c>
      <c r="H186" s="51">
        <v>0.5</v>
      </c>
    </row>
    <row r="187" spans="1:8" ht="17.25" customHeight="1" x14ac:dyDescent="0.25">
      <c r="A187" s="49">
        <v>6</v>
      </c>
      <c r="B187" s="13" t="s">
        <v>5</v>
      </c>
      <c r="C187" s="15" t="s">
        <v>5</v>
      </c>
      <c r="D187" s="84" t="s">
        <v>220</v>
      </c>
      <c r="E187" s="40">
        <v>740431230</v>
      </c>
      <c r="F187" s="25" t="s">
        <v>529</v>
      </c>
      <c r="G187" s="34">
        <v>168000</v>
      </c>
      <c r="H187" s="51">
        <v>0.5</v>
      </c>
    </row>
    <row r="188" spans="1:8" ht="17.25" customHeight="1" x14ac:dyDescent="0.25">
      <c r="A188" s="49">
        <v>7</v>
      </c>
      <c r="B188" s="13" t="s">
        <v>5</v>
      </c>
      <c r="C188" s="15" t="s">
        <v>5</v>
      </c>
      <c r="D188" s="84" t="s">
        <v>224</v>
      </c>
      <c r="E188" s="40">
        <v>9991595900</v>
      </c>
      <c r="F188" s="25" t="s">
        <v>528</v>
      </c>
      <c r="G188" s="34">
        <v>168000</v>
      </c>
      <c r="H188" s="51">
        <v>0.5</v>
      </c>
    </row>
    <row r="189" spans="1:8" ht="17.25" customHeight="1" x14ac:dyDescent="0.25">
      <c r="A189" s="49">
        <v>8</v>
      </c>
      <c r="B189" s="13" t="s">
        <v>5</v>
      </c>
      <c r="C189" s="15" t="s">
        <v>5</v>
      </c>
      <c r="D189" s="84" t="s">
        <v>228</v>
      </c>
      <c r="E189" s="40">
        <v>9896724172</v>
      </c>
      <c r="F189" s="25" t="s">
        <v>534</v>
      </c>
      <c r="G189" s="34">
        <v>210000</v>
      </c>
      <c r="H189" s="51">
        <v>0.5</v>
      </c>
    </row>
    <row r="190" spans="1:8" ht="17.25" customHeight="1" x14ac:dyDescent="0.25">
      <c r="A190" s="49">
        <v>9</v>
      </c>
      <c r="B190" s="13" t="s">
        <v>5</v>
      </c>
      <c r="C190" s="15" t="s">
        <v>5</v>
      </c>
      <c r="D190" s="84" t="s">
        <v>229</v>
      </c>
      <c r="E190" s="40">
        <v>9034511782</v>
      </c>
      <c r="F190" s="25" t="s">
        <v>544</v>
      </c>
      <c r="G190" s="34">
        <v>210000</v>
      </c>
      <c r="H190" s="51">
        <v>0.5</v>
      </c>
    </row>
    <row r="191" spans="1:8" ht="17.25" customHeight="1" x14ac:dyDescent="0.25">
      <c r="A191" s="49">
        <v>10</v>
      </c>
      <c r="B191" s="13" t="s">
        <v>5</v>
      </c>
      <c r="C191" s="15" t="s">
        <v>5</v>
      </c>
      <c r="D191" s="84" t="s">
        <v>255</v>
      </c>
      <c r="E191" s="40">
        <v>9996132818</v>
      </c>
      <c r="F191" s="25" t="s">
        <v>534</v>
      </c>
      <c r="G191" s="34">
        <v>201600</v>
      </c>
      <c r="H191" s="51">
        <v>0.5</v>
      </c>
    </row>
    <row r="192" spans="1:8" ht="17.25" customHeight="1" x14ac:dyDescent="0.25">
      <c r="A192" s="49">
        <v>11</v>
      </c>
      <c r="B192" s="13" t="s">
        <v>5</v>
      </c>
      <c r="C192" s="15" t="s">
        <v>5</v>
      </c>
      <c r="D192" s="84" t="s">
        <v>256</v>
      </c>
      <c r="E192" s="40">
        <v>9729835383</v>
      </c>
      <c r="F192" s="25" t="s">
        <v>534</v>
      </c>
      <c r="G192" s="34">
        <v>178500</v>
      </c>
      <c r="H192" s="51">
        <v>0.5</v>
      </c>
    </row>
    <row r="193" spans="1:8" ht="17.25" customHeight="1" x14ac:dyDescent="0.25">
      <c r="D193" s="91" t="s">
        <v>253</v>
      </c>
      <c r="E193" s="20"/>
      <c r="F193" s="25"/>
      <c r="G193" s="45">
        <f t="shared" ref="G193" si="2">SUM(G182:G192)</f>
        <v>2267700</v>
      </c>
      <c r="H193" s="51"/>
    </row>
    <row r="194" spans="1:8" ht="31.5" customHeight="1" x14ac:dyDescent="0.25">
      <c r="A194" s="7">
        <v>1</v>
      </c>
      <c r="B194" s="23" t="s">
        <v>434</v>
      </c>
      <c r="C194" s="49" t="s">
        <v>17</v>
      </c>
      <c r="D194" s="90" t="s">
        <v>147</v>
      </c>
      <c r="E194" s="1">
        <v>9991893360</v>
      </c>
      <c r="F194" s="25" t="s">
        <v>484</v>
      </c>
      <c r="G194" s="34">
        <v>78125</v>
      </c>
      <c r="H194" s="51">
        <v>0.5</v>
      </c>
    </row>
    <row r="195" spans="1:8" ht="17.25" customHeight="1" x14ac:dyDescent="0.25">
      <c r="A195" s="7">
        <v>2</v>
      </c>
      <c r="B195" s="13" t="s">
        <v>5</v>
      </c>
      <c r="C195" s="15" t="s">
        <v>5</v>
      </c>
      <c r="D195" s="90" t="s">
        <v>129</v>
      </c>
      <c r="E195" s="1">
        <v>8529584268</v>
      </c>
      <c r="F195" s="25" t="s">
        <v>477</v>
      </c>
      <c r="G195" s="34">
        <v>31250</v>
      </c>
      <c r="H195" s="51">
        <v>0.5</v>
      </c>
    </row>
    <row r="196" spans="1:8" ht="17.25" customHeight="1" x14ac:dyDescent="0.25">
      <c r="A196" s="7">
        <v>3</v>
      </c>
      <c r="B196" s="13" t="s">
        <v>5</v>
      </c>
      <c r="C196" s="15" t="s">
        <v>5</v>
      </c>
      <c r="D196" s="84" t="s">
        <v>154</v>
      </c>
      <c r="E196" s="1">
        <v>9416675992</v>
      </c>
      <c r="F196" s="25" t="s">
        <v>487</v>
      </c>
      <c r="G196" s="34">
        <v>78125</v>
      </c>
      <c r="H196" s="51">
        <v>0.5</v>
      </c>
    </row>
    <row r="197" spans="1:8" ht="17.25" customHeight="1" x14ac:dyDescent="0.25">
      <c r="A197" s="7">
        <v>4</v>
      </c>
      <c r="B197" s="13" t="s">
        <v>5</v>
      </c>
      <c r="C197" s="15" t="s">
        <v>5</v>
      </c>
      <c r="D197" s="84" t="s">
        <v>155</v>
      </c>
      <c r="E197" s="1">
        <v>8708121797</v>
      </c>
      <c r="F197" s="25" t="s">
        <v>488</v>
      </c>
      <c r="G197" s="34">
        <v>62500</v>
      </c>
      <c r="H197" s="51">
        <v>0.5</v>
      </c>
    </row>
    <row r="198" spans="1:8" ht="17.25" customHeight="1" x14ac:dyDescent="0.25">
      <c r="A198" s="7">
        <v>5</v>
      </c>
      <c r="B198" s="13" t="s">
        <v>5</v>
      </c>
      <c r="C198" s="15" t="s">
        <v>5</v>
      </c>
      <c r="D198" s="84" t="s">
        <v>156</v>
      </c>
      <c r="E198" s="1">
        <v>9996393421</v>
      </c>
      <c r="F198" s="25" t="s">
        <v>477</v>
      </c>
      <c r="G198" s="34">
        <v>31250</v>
      </c>
      <c r="H198" s="51">
        <v>0.5</v>
      </c>
    </row>
    <row r="199" spans="1:8" ht="17.25" customHeight="1" x14ac:dyDescent="0.25">
      <c r="A199" s="7">
        <v>6</v>
      </c>
      <c r="B199" s="13" t="s">
        <v>5</v>
      </c>
      <c r="C199" s="15" t="s">
        <v>5</v>
      </c>
      <c r="D199" s="90" t="s">
        <v>257</v>
      </c>
      <c r="E199" s="1">
        <v>7206475597</v>
      </c>
      <c r="F199" s="25" t="s">
        <v>490</v>
      </c>
      <c r="G199" s="34">
        <v>46875</v>
      </c>
      <c r="H199" s="51">
        <v>0.5</v>
      </c>
    </row>
    <row r="200" spans="1:8" ht="17.25" customHeight="1" x14ac:dyDescent="0.25">
      <c r="A200" s="7">
        <v>7</v>
      </c>
      <c r="B200" s="13" t="s">
        <v>5</v>
      </c>
      <c r="C200" s="15" t="s">
        <v>5</v>
      </c>
      <c r="D200" s="84" t="s">
        <v>174</v>
      </c>
      <c r="E200" s="1">
        <v>9050725213</v>
      </c>
      <c r="F200" s="25"/>
      <c r="G200" s="34">
        <v>46875</v>
      </c>
      <c r="H200" s="51">
        <v>0.5</v>
      </c>
    </row>
    <row r="201" spans="1:8" ht="17.25" customHeight="1" x14ac:dyDescent="0.25">
      <c r="A201" s="7">
        <v>8</v>
      </c>
      <c r="B201" s="13" t="s">
        <v>5</v>
      </c>
      <c r="C201" s="15" t="s">
        <v>5</v>
      </c>
      <c r="D201" s="90" t="s">
        <v>258</v>
      </c>
      <c r="E201" s="1">
        <v>9812200134</v>
      </c>
      <c r="F201" s="25" t="s">
        <v>545</v>
      </c>
      <c r="G201" s="34">
        <v>62500</v>
      </c>
      <c r="H201" s="51">
        <v>0.5</v>
      </c>
    </row>
    <row r="202" spans="1:8" ht="17.25" customHeight="1" x14ac:dyDescent="0.25">
      <c r="A202" s="7">
        <v>9</v>
      </c>
      <c r="B202" s="13" t="s">
        <v>5</v>
      </c>
      <c r="C202" s="15" t="s">
        <v>5</v>
      </c>
      <c r="D202" s="90" t="s">
        <v>259</v>
      </c>
      <c r="E202" s="1">
        <v>9813362411</v>
      </c>
      <c r="F202" s="25" t="s">
        <v>493</v>
      </c>
      <c r="G202" s="34">
        <v>46875</v>
      </c>
      <c r="H202" s="51">
        <v>0.5</v>
      </c>
    </row>
    <row r="203" spans="1:8" ht="17.25" customHeight="1" x14ac:dyDescent="0.25">
      <c r="A203" s="7">
        <v>10</v>
      </c>
      <c r="B203" s="13" t="s">
        <v>5</v>
      </c>
      <c r="C203" s="15" t="s">
        <v>5</v>
      </c>
      <c r="D203" s="90" t="s">
        <v>260</v>
      </c>
      <c r="E203" s="1">
        <v>7087390827</v>
      </c>
      <c r="F203" s="25" t="s">
        <v>546</v>
      </c>
      <c r="G203" s="34">
        <v>19531</v>
      </c>
      <c r="H203" s="51">
        <v>0.5</v>
      </c>
    </row>
    <row r="204" spans="1:8" ht="17.25" customHeight="1" x14ac:dyDescent="0.25">
      <c r="A204" s="7">
        <v>11</v>
      </c>
      <c r="B204" s="13" t="s">
        <v>5</v>
      </c>
      <c r="C204" s="15" t="s">
        <v>5</v>
      </c>
      <c r="D204" s="90" t="s">
        <v>192</v>
      </c>
      <c r="E204" s="1">
        <v>7496044973</v>
      </c>
      <c r="F204" s="25" t="s">
        <v>508</v>
      </c>
      <c r="G204" s="34">
        <v>56250</v>
      </c>
      <c r="H204" s="51">
        <v>0.5</v>
      </c>
    </row>
    <row r="205" spans="1:8" ht="17.25" customHeight="1" x14ac:dyDescent="0.25">
      <c r="A205" s="7">
        <v>12</v>
      </c>
      <c r="B205" s="13" t="s">
        <v>5</v>
      </c>
      <c r="C205" s="15" t="s">
        <v>5</v>
      </c>
      <c r="D205" s="90" t="s">
        <v>436</v>
      </c>
      <c r="E205" s="1">
        <v>9812329682</v>
      </c>
      <c r="F205" s="25" t="s">
        <v>547</v>
      </c>
      <c r="G205" s="34">
        <v>31250</v>
      </c>
      <c r="H205" s="51">
        <v>0.5</v>
      </c>
    </row>
    <row r="206" spans="1:8" ht="17.25" customHeight="1" x14ac:dyDescent="0.25">
      <c r="A206" s="7">
        <v>13</v>
      </c>
      <c r="B206" s="13" t="s">
        <v>5</v>
      </c>
      <c r="C206" s="15" t="s">
        <v>5</v>
      </c>
      <c r="D206" s="90" t="s">
        <v>186</v>
      </c>
      <c r="E206" s="1">
        <v>9790061303</v>
      </c>
      <c r="F206" s="25" t="s">
        <v>503</v>
      </c>
      <c r="G206" s="34">
        <v>39062</v>
      </c>
      <c r="H206" s="51">
        <v>0.5</v>
      </c>
    </row>
    <row r="207" spans="1:8" ht="17.25" customHeight="1" x14ac:dyDescent="0.25">
      <c r="A207" s="7">
        <v>14</v>
      </c>
      <c r="B207" s="13" t="s">
        <v>5</v>
      </c>
      <c r="C207" s="15" t="s">
        <v>5</v>
      </c>
      <c r="D207" s="90" t="s">
        <v>187</v>
      </c>
      <c r="E207" s="1">
        <v>9053343129</v>
      </c>
      <c r="F207" s="25" t="s">
        <v>504</v>
      </c>
      <c r="G207" s="34">
        <v>27343</v>
      </c>
      <c r="H207" s="51">
        <v>0.5</v>
      </c>
    </row>
    <row r="208" spans="1:8" ht="17.25" customHeight="1" x14ac:dyDescent="0.25">
      <c r="A208" s="7">
        <v>15</v>
      </c>
      <c r="B208" s="13" t="s">
        <v>5</v>
      </c>
      <c r="C208" s="15" t="s">
        <v>5</v>
      </c>
      <c r="D208" s="90" t="s">
        <v>183</v>
      </c>
      <c r="E208" s="1">
        <v>9991770460</v>
      </c>
      <c r="F208" s="25" t="s">
        <v>500</v>
      </c>
      <c r="G208" s="34">
        <v>62500</v>
      </c>
      <c r="H208" s="51">
        <v>0.5</v>
      </c>
    </row>
    <row r="209" spans="1:8" ht="17.25" customHeight="1" x14ac:dyDescent="0.25">
      <c r="A209" s="7">
        <v>16</v>
      </c>
      <c r="B209" s="13" t="s">
        <v>5</v>
      </c>
      <c r="C209" s="15" t="s">
        <v>5</v>
      </c>
      <c r="D209" s="90" t="s">
        <v>184</v>
      </c>
      <c r="E209" s="1">
        <v>9729757217</v>
      </c>
      <c r="F209" s="25" t="s">
        <v>501</v>
      </c>
      <c r="G209" s="34">
        <v>46875</v>
      </c>
      <c r="H209" s="51">
        <v>0.5</v>
      </c>
    </row>
    <row r="210" spans="1:8" ht="17.25" customHeight="1" x14ac:dyDescent="0.25">
      <c r="A210" s="7">
        <v>17</v>
      </c>
      <c r="B210" s="13" t="s">
        <v>5</v>
      </c>
      <c r="C210" s="15" t="s">
        <v>5</v>
      </c>
      <c r="D210" s="84" t="s">
        <v>188</v>
      </c>
      <c r="E210" s="1">
        <v>9878977012</v>
      </c>
      <c r="F210" s="25" t="s">
        <v>505</v>
      </c>
      <c r="G210" s="34">
        <v>31250</v>
      </c>
      <c r="H210" s="51">
        <v>0.5</v>
      </c>
    </row>
    <row r="211" spans="1:8" ht="17.25" customHeight="1" x14ac:dyDescent="0.25">
      <c r="A211" s="7">
        <v>18</v>
      </c>
      <c r="B211" s="13" t="s">
        <v>5</v>
      </c>
      <c r="C211" s="15" t="s">
        <v>5</v>
      </c>
      <c r="D211" s="84" t="s">
        <v>189</v>
      </c>
      <c r="E211" s="1">
        <v>9416683696</v>
      </c>
      <c r="F211" s="25" t="s">
        <v>506</v>
      </c>
      <c r="G211" s="34">
        <v>78125</v>
      </c>
      <c r="H211" s="51">
        <v>0.5</v>
      </c>
    </row>
    <row r="212" spans="1:8" ht="17.25" customHeight="1" x14ac:dyDescent="0.25">
      <c r="A212" s="7">
        <v>19</v>
      </c>
      <c r="B212" s="13" t="s">
        <v>5</v>
      </c>
      <c r="C212" s="15" t="s">
        <v>5</v>
      </c>
      <c r="D212" s="84" t="s">
        <v>190</v>
      </c>
      <c r="E212" s="1">
        <v>9068255000</v>
      </c>
      <c r="F212" s="25" t="s">
        <v>506</v>
      </c>
      <c r="G212" s="34">
        <v>62500</v>
      </c>
      <c r="H212" s="51">
        <v>0.5</v>
      </c>
    </row>
    <row r="213" spans="1:8" ht="17.25" customHeight="1" x14ac:dyDescent="0.25">
      <c r="A213" s="7">
        <v>20</v>
      </c>
      <c r="B213" s="13" t="s">
        <v>5</v>
      </c>
      <c r="C213" s="15" t="s">
        <v>5</v>
      </c>
      <c r="D213" s="84" t="s">
        <v>191</v>
      </c>
      <c r="E213" s="1">
        <v>9671512335</v>
      </c>
      <c r="F213" s="25" t="s">
        <v>507</v>
      </c>
      <c r="G213" s="34">
        <v>62500</v>
      </c>
      <c r="H213" s="51">
        <v>0.5</v>
      </c>
    </row>
    <row r="214" spans="1:8" ht="17.25" customHeight="1" x14ac:dyDescent="0.25">
      <c r="A214" s="7">
        <v>21</v>
      </c>
      <c r="B214" s="13" t="s">
        <v>5</v>
      </c>
      <c r="C214" s="15" t="s">
        <v>5</v>
      </c>
      <c r="D214" s="84" t="s">
        <v>195</v>
      </c>
      <c r="E214" s="40">
        <v>9671878000</v>
      </c>
      <c r="F214" s="25" t="s">
        <v>511</v>
      </c>
      <c r="G214" s="34">
        <v>31250</v>
      </c>
      <c r="H214" s="51">
        <v>0.5</v>
      </c>
    </row>
    <row r="215" spans="1:8" ht="17.25" customHeight="1" x14ac:dyDescent="0.25">
      <c r="A215" s="7">
        <v>22</v>
      </c>
      <c r="B215" s="13" t="s">
        <v>5</v>
      </c>
      <c r="C215" s="15" t="s">
        <v>5</v>
      </c>
      <c r="D215" s="84" t="s">
        <v>261</v>
      </c>
      <c r="E215" s="1">
        <v>8607832626</v>
      </c>
      <c r="F215" s="25" t="s">
        <v>548</v>
      </c>
      <c r="G215" s="34">
        <v>31250</v>
      </c>
      <c r="H215" s="51">
        <v>0.5</v>
      </c>
    </row>
    <row r="216" spans="1:8" ht="17.25" customHeight="1" x14ac:dyDescent="0.25">
      <c r="A216" s="7">
        <v>23</v>
      </c>
      <c r="B216" s="13" t="s">
        <v>5</v>
      </c>
      <c r="C216" s="15" t="s">
        <v>5</v>
      </c>
      <c r="D216" s="84" t="s">
        <v>199</v>
      </c>
      <c r="E216" s="48" t="s">
        <v>197</v>
      </c>
      <c r="F216" s="25" t="s">
        <v>513</v>
      </c>
      <c r="G216" s="34">
        <v>78125</v>
      </c>
      <c r="H216" s="51">
        <v>0.5</v>
      </c>
    </row>
    <row r="217" spans="1:8" ht="17.25" customHeight="1" x14ac:dyDescent="0.25">
      <c r="A217" s="7">
        <v>24</v>
      </c>
      <c r="B217" s="13" t="s">
        <v>5</v>
      </c>
      <c r="C217" s="15" t="s">
        <v>5</v>
      </c>
      <c r="D217" s="84" t="s">
        <v>200</v>
      </c>
      <c r="E217" s="16">
        <v>9050828373</v>
      </c>
      <c r="F217" s="25" t="s">
        <v>512</v>
      </c>
      <c r="G217" s="34">
        <v>78125</v>
      </c>
      <c r="H217" s="51">
        <v>0.5</v>
      </c>
    </row>
    <row r="218" spans="1:8" ht="17.25" customHeight="1" x14ac:dyDescent="0.25">
      <c r="A218" s="7">
        <v>25</v>
      </c>
      <c r="B218" s="13" t="s">
        <v>5</v>
      </c>
      <c r="C218" s="15" t="s">
        <v>5</v>
      </c>
      <c r="D218" s="84" t="s">
        <v>198</v>
      </c>
      <c r="E218" s="48" t="s">
        <v>197</v>
      </c>
      <c r="F218" s="25" t="s">
        <v>512</v>
      </c>
      <c r="G218" s="34">
        <v>78125</v>
      </c>
      <c r="H218" s="51">
        <v>0.5</v>
      </c>
    </row>
    <row r="219" spans="1:8" ht="17.25" customHeight="1" x14ac:dyDescent="0.25">
      <c r="A219" s="7">
        <v>26</v>
      </c>
      <c r="B219" s="13" t="s">
        <v>5</v>
      </c>
      <c r="C219" s="15" t="s">
        <v>5</v>
      </c>
      <c r="D219" s="84" t="s">
        <v>201</v>
      </c>
      <c r="E219" s="48" t="s">
        <v>197</v>
      </c>
      <c r="F219" s="25" t="s">
        <v>512</v>
      </c>
      <c r="G219" s="34">
        <v>78125</v>
      </c>
      <c r="H219" s="51">
        <v>0.5</v>
      </c>
    </row>
    <row r="220" spans="1:8" ht="17.25" customHeight="1" x14ac:dyDescent="0.25">
      <c r="A220" s="7">
        <v>27</v>
      </c>
      <c r="B220" s="13" t="s">
        <v>5</v>
      </c>
      <c r="C220" s="15" t="s">
        <v>5</v>
      </c>
      <c r="D220" s="84" t="s">
        <v>196</v>
      </c>
      <c r="E220" s="48" t="s">
        <v>197</v>
      </c>
      <c r="F220" s="25" t="s">
        <v>512</v>
      </c>
      <c r="G220" s="34">
        <v>78125</v>
      </c>
      <c r="H220" s="51">
        <v>0.5</v>
      </c>
    </row>
    <row r="221" spans="1:8" ht="17.25" customHeight="1" x14ac:dyDescent="0.25">
      <c r="A221" s="7">
        <v>28</v>
      </c>
      <c r="B221" s="13" t="s">
        <v>5</v>
      </c>
      <c r="C221" s="15" t="s">
        <v>5</v>
      </c>
      <c r="D221" s="84" t="s">
        <v>203</v>
      </c>
      <c r="E221" s="1">
        <v>9416135132</v>
      </c>
      <c r="F221" s="25" t="s">
        <v>516</v>
      </c>
      <c r="G221" s="34">
        <v>62500</v>
      </c>
      <c r="H221" s="51">
        <v>0.5</v>
      </c>
    </row>
    <row r="222" spans="1:8" ht="17.25" customHeight="1" x14ac:dyDescent="0.25">
      <c r="A222" s="7">
        <v>29</v>
      </c>
      <c r="B222" s="13" t="s">
        <v>5</v>
      </c>
      <c r="C222" s="15" t="s">
        <v>5</v>
      </c>
      <c r="D222" s="84" t="s">
        <v>204</v>
      </c>
      <c r="E222" s="1">
        <v>9466063120</v>
      </c>
      <c r="F222" s="25" t="s">
        <v>516</v>
      </c>
      <c r="G222" s="34">
        <v>62500</v>
      </c>
      <c r="H222" s="51">
        <v>0.5</v>
      </c>
    </row>
    <row r="223" spans="1:8" ht="17.25" customHeight="1" x14ac:dyDescent="0.25">
      <c r="A223" s="7">
        <v>30</v>
      </c>
      <c r="B223" s="13" t="s">
        <v>5</v>
      </c>
      <c r="C223" s="15" t="s">
        <v>5</v>
      </c>
      <c r="D223" s="84" t="s">
        <v>437</v>
      </c>
      <c r="E223" s="1">
        <v>9466030442</v>
      </c>
      <c r="F223" s="25" t="s">
        <v>514</v>
      </c>
      <c r="G223" s="34">
        <v>78125</v>
      </c>
      <c r="H223" s="51">
        <v>0.5</v>
      </c>
    </row>
    <row r="224" spans="1:8" ht="17.25" customHeight="1" x14ac:dyDescent="0.25">
      <c r="A224" s="7">
        <v>31</v>
      </c>
      <c r="B224" s="13" t="s">
        <v>5</v>
      </c>
      <c r="C224" s="15" t="s">
        <v>5</v>
      </c>
      <c r="D224" s="84" t="s">
        <v>202</v>
      </c>
      <c r="E224" s="1">
        <v>9813500446</v>
      </c>
      <c r="F224" s="25" t="s">
        <v>515</v>
      </c>
      <c r="G224" s="34">
        <v>78125</v>
      </c>
      <c r="H224" s="51">
        <v>0.5</v>
      </c>
    </row>
    <row r="225" spans="1:8" ht="17.25" customHeight="1" x14ac:dyDescent="0.25">
      <c r="A225" s="7">
        <v>32</v>
      </c>
      <c r="B225" s="13" t="s">
        <v>5</v>
      </c>
      <c r="C225" s="15" t="s">
        <v>5</v>
      </c>
      <c r="D225" s="84" t="s">
        <v>215</v>
      </c>
      <c r="E225" s="1">
        <v>9034906787</v>
      </c>
      <c r="F225" s="25" t="s">
        <v>526</v>
      </c>
      <c r="G225" s="34">
        <v>62500</v>
      </c>
      <c r="H225" s="51">
        <v>0.5</v>
      </c>
    </row>
    <row r="226" spans="1:8" ht="17.25" customHeight="1" x14ac:dyDescent="0.25">
      <c r="A226" s="7">
        <v>33</v>
      </c>
      <c r="B226" s="13" t="s">
        <v>5</v>
      </c>
      <c r="C226" s="15" t="s">
        <v>5</v>
      </c>
      <c r="D226" s="84" t="s">
        <v>205</v>
      </c>
      <c r="E226" s="1">
        <v>9467268924</v>
      </c>
      <c r="F226" s="25" t="s">
        <v>517</v>
      </c>
      <c r="G226" s="34">
        <v>31250</v>
      </c>
      <c r="H226" s="51">
        <v>0.5</v>
      </c>
    </row>
    <row r="227" spans="1:8" ht="17.25" customHeight="1" x14ac:dyDescent="0.25">
      <c r="A227" s="7">
        <v>34</v>
      </c>
      <c r="B227" s="13" t="s">
        <v>5</v>
      </c>
      <c r="C227" s="15" t="s">
        <v>5</v>
      </c>
      <c r="D227" s="84" t="s">
        <v>206</v>
      </c>
      <c r="E227" s="1">
        <v>8708867083</v>
      </c>
      <c r="F227" s="25" t="s">
        <v>492</v>
      </c>
      <c r="G227" s="34">
        <v>31250</v>
      </c>
      <c r="H227" s="51">
        <v>0.5</v>
      </c>
    </row>
    <row r="228" spans="1:8" ht="17.25" customHeight="1" x14ac:dyDescent="0.25">
      <c r="A228" s="7">
        <v>35</v>
      </c>
      <c r="B228" s="13" t="s">
        <v>5</v>
      </c>
      <c r="C228" s="15" t="s">
        <v>5</v>
      </c>
      <c r="D228" s="84" t="s">
        <v>207</v>
      </c>
      <c r="E228" s="1">
        <v>8529927128</v>
      </c>
      <c r="F228" s="25" t="s">
        <v>518</v>
      </c>
      <c r="G228" s="34">
        <v>31250</v>
      </c>
      <c r="H228" s="51">
        <v>0.5</v>
      </c>
    </row>
    <row r="229" spans="1:8" ht="17.25" customHeight="1" x14ac:dyDescent="0.25">
      <c r="A229" s="7">
        <v>36</v>
      </c>
      <c r="B229" s="13" t="s">
        <v>5</v>
      </c>
      <c r="C229" s="15" t="s">
        <v>5</v>
      </c>
      <c r="D229" s="84" t="s">
        <v>208</v>
      </c>
      <c r="E229" s="1">
        <v>9518031549</v>
      </c>
      <c r="F229" s="25" t="s">
        <v>519</v>
      </c>
      <c r="G229" s="34">
        <v>31250</v>
      </c>
      <c r="H229" s="51">
        <v>0.5</v>
      </c>
    </row>
    <row r="230" spans="1:8" ht="17.25" customHeight="1" x14ac:dyDescent="0.25">
      <c r="A230" s="7">
        <v>37</v>
      </c>
      <c r="B230" s="13" t="s">
        <v>5</v>
      </c>
      <c r="C230" s="15" t="s">
        <v>5</v>
      </c>
      <c r="D230" s="84" t="s">
        <v>209</v>
      </c>
      <c r="E230" s="16">
        <v>8221016391</v>
      </c>
      <c r="F230" s="25" t="s">
        <v>520</v>
      </c>
      <c r="G230" s="34">
        <v>31250</v>
      </c>
      <c r="H230" s="51">
        <v>0.5</v>
      </c>
    </row>
    <row r="231" spans="1:8" ht="17.25" customHeight="1" x14ac:dyDescent="0.25">
      <c r="A231" s="7">
        <v>38</v>
      </c>
      <c r="B231" s="13" t="s">
        <v>5</v>
      </c>
      <c r="C231" s="15" t="s">
        <v>5</v>
      </c>
      <c r="D231" s="84" t="s">
        <v>210</v>
      </c>
      <c r="E231" s="16">
        <v>9466520128</v>
      </c>
      <c r="F231" s="25" t="s">
        <v>521</v>
      </c>
      <c r="G231" s="34">
        <v>31250</v>
      </c>
      <c r="H231" s="51">
        <v>0.5</v>
      </c>
    </row>
    <row r="232" spans="1:8" ht="17.25" customHeight="1" x14ac:dyDescent="0.25">
      <c r="A232" s="7">
        <v>39</v>
      </c>
      <c r="B232" s="13" t="s">
        <v>5</v>
      </c>
      <c r="C232" s="15" t="s">
        <v>5</v>
      </c>
      <c r="D232" s="84" t="s">
        <v>262</v>
      </c>
      <c r="E232" s="48" t="s">
        <v>6</v>
      </c>
      <c r="F232" s="25" t="s">
        <v>549</v>
      </c>
      <c r="G232" s="34">
        <v>78125</v>
      </c>
      <c r="H232" s="51">
        <v>0.5</v>
      </c>
    </row>
    <row r="233" spans="1:8" ht="17.25" customHeight="1" x14ac:dyDescent="0.25">
      <c r="A233" s="7">
        <v>40</v>
      </c>
      <c r="B233" s="13" t="s">
        <v>5</v>
      </c>
      <c r="C233" s="15" t="s">
        <v>5</v>
      </c>
      <c r="D233" s="84" t="s">
        <v>211</v>
      </c>
      <c r="E233" s="40">
        <v>8396060215</v>
      </c>
      <c r="F233" s="25" t="s">
        <v>522</v>
      </c>
      <c r="G233" s="34">
        <v>62500</v>
      </c>
      <c r="H233" s="51">
        <v>0.5</v>
      </c>
    </row>
    <row r="234" spans="1:8" ht="17.25" customHeight="1" x14ac:dyDescent="0.25">
      <c r="A234" s="7">
        <v>41</v>
      </c>
      <c r="B234" s="13" t="s">
        <v>5</v>
      </c>
      <c r="C234" s="15" t="s">
        <v>5</v>
      </c>
      <c r="D234" s="84" t="s">
        <v>212</v>
      </c>
      <c r="E234" s="40">
        <v>7357610445</v>
      </c>
      <c r="F234" s="25" t="s">
        <v>523</v>
      </c>
      <c r="G234" s="34">
        <v>15625</v>
      </c>
      <c r="H234" s="51">
        <v>0.5</v>
      </c>
    </row>
    <row r="235" spans="1:8" ht="17.25" customHeight="1" x14ac:dyDescent="0.25">
      <c r="A235" s="7">
        <v>42</v>
      </c>
      <c r="B235" s="13" t="s">
        <v>5</v>
      </c>
      <c r="C235" s="15" t="s">
        <v>5</v>
      </c>
      <c r="D235" s="84" t="s">
        <v>216</v>
      </c>
      <c r="E235" s="42">
        <v>9812635088</v>
      </c>
      <c r="F235" s="25" t="s">
        <v>527</v>
      </c>
      <c r="G235" s="34">
        <v>62500</v>
      </c>
      <c r="H235" s="51">
        <v>0.5</v>
      </c>
    </row>
    <row r="236" spans="1:8" ht="17.25" customHeight="1" x14ac:dyDescent="0.25">
      <c r="A236" s="7">
        <v>43</v>
      </c>
      <c r="B236" s="13" t="s">
        <v>5</v>
      </c>
      <c r="C236" s="15" t="s">
        <v>5</v>
      </c>
      <c r="D236" s="84" t="s">
        <v>213</v>
      </c>
      <c r="E236" s="16">
        <v>8708744144</v>
      </c>
      <c r="F236" s="25" t="s">
        <v>524</v>
      </c>
      <c r="G236" s="34">
        <v>31250</v>
      </c>
      <c r="H236" s="51">
        <v>0.5</v>
      </c>
    </row>
    <row r="237" spans="1:8" ht="17.25" customHeight="1" x14ac:dyDescent="0.25">
      <c r="A237" s="7">
        <v>44</v>
      </c>
      <c r="B237" s="13" t="s">
        <v>5</v>
      </c>
      <c r="C237" s="15" t="s">
        <v>5</v>
      </c>
      <c r="D237" s="84" t="s">
        <v>214</v>
      </c>
      <c r="E237" s="1">
        <v>8607331864</v>
      </c>
      <c r="F237" s="25" t="s">
        <v>525</v>
      </c>
      <c r="G237" s="34">
        <v>46875</v>
      </c>
      <c r="H237" s="51">
        <v>0.5</v>
      </c>
    </row>
    <row r="238" spans="1:8" ht="17.25" customHeight="1" x14ac:dyDescent="0.25">
      <c r="A238" s="7">
        <v>45</v>
      </c>
      <c r="B238" s="13" t="s">
        <v>5</v>
      </c>
      <c r="C238" s="15" t="s">
        <v>5</v>
      </c>
      <c r="D238" s="84" t="s">
        <v>217</v>
      </c>
      <c r="E238" s="40">
        <v>9813241474</v>
      </c>
      <c r="F238" s="25" t="s">
        <v>16</v>
      </c>
      <c r="G238" s="34">
        <v>62500</v>
      </c>
      <c r="H238" s="51">
        <v>0.5</v>
      </c>
    </row>
    <row r="239" spans="1:8" ht="17.25" customHeight="1" x14ac:dyDescent="0.25">
      <c r="A239" s="7">
        <v>46</v>
      </c>
      <c r="B239" s="13" t="s">
        <v>5</v>
      </c>
      <c r="C239" s="15" t="s">
        <v>5</v>
      </c>
      <c r="D239" s="84" t="s">
        <v>218</v>
      </c>
      <c r="E239" s="40">
        <v>9466221474</v>
      </c>
      <c r="F239" s="25" t="s">
        <v>16</v>
      </c>
      <c r="G239" s="34">
        <v>62500</v>
      </c>
      <c r="H239" s="51">
        <v>0.5</v>
      </c>
    </row>
    <row r="240" spans="1:8" ht="17.25" customHeight="1" x14ac:dyDescent="0.25">
      <c r="A240" s="7">
        <v>47</v>
      </c>
      <c r="B240" s="13" t="s">
        <v>5</v>
      </c>
      <c r="C240" s="15" t="s">
        <v>5</v>
      </c>
      <c r="D240" s="84" t="s">
        <v>235</v>
      </c>
      <c r="E240" s="40">
        <v>9992103922</v>
      </c>
      <c r="F240" s="25" t="s">
        <v>537</v>
      </c>
      <c r="G240" s="34">
        <v>31250</v>
      </c>
      <c r="H240" s="51">
        <v>0.5</v>
      </c>
    </row>
    <row r="241" spans="1:8" ht="17.25" customHeight="1" x14ac:dyDescent="0.25">
      <c r="A241" s="7">
        <v>48</v>
      </c>
      <c r="B241" s="13" t="s">
        <v>5</v>
      </c>
      <c r="C241" s="15" t="s">
        <v>5</v>
      </c>
      <c r="D241" s="84" t="s">
        <v>236</v>
      </c>
      <c r="E241" s="40">
        <v>9468083188</v>
      </c>
      <c r="F241" s="25" t="s">
        <v>538</v>
      </c>
      <c r="G241" s="34">
        <v>31250</v>
      </c>
      <c r="H241" s="51">
        <v>0.5</v>
      </c>
    </row>
    <row r="242" spans="1:8" ht="17.25" customHeight="1" x14ac:dyDescent="0.25">
      <c r="A242" s="7">
        <v>49</v>
      </c>
      <c r="B242" s="13" t="s">
        <v>5</v>
      </c>
      <c r="C242" s="15" t="s">
        <v>5</v>
      </c>
      <c r="D242" s="84" t="s">
        <v>225</v>
      </c>
      <c r="E242" s="40">
        <v>9467047558</v>
      </c>
      <c r="F242" s="25" t="s">
        <v>550</v>
      </c>
      <c r="G242" s="34">
        <v>62500</v>
      </c>
      <c r="H242" s="51">
        <v>0.5</v>
      </c>
    </row>
    <row r="243" spans="1:8" ht="17.25" customHeight="1" x14ac:dyDescent="0.25">
      <c r="A243" s="7">
        <v>50</v>
      </c>
      <c r="B243" s="13" t="s">
        <v>5</v>
      </c>
      <c r="C243" s="15" t="s">
        <v>5</v>
      </c>
      <c r="D243" s="84" t="s">
        <v>226</v>
      </c>
      <c r="E243" s="40">
        <v>7082610880</v>
      </c>
      <c r="F243" s="25" t="s">
        <v>550</v>
      </c>
      <c r="G243" s="34">
        <v>62500</v>
      </c>
      <c r="H243" s="51">
        <v>0.5</v>
      </c>
    </row>
    <row r="244" spans="1:8" ht="17.25" customHeight="1" x14ac:dyDescent="0.25">
      <c r="A244" s="7">
        <v>51</v>
      </c>
      <c r="B244" s="13" t="s">
        <v>5</v>
      </c>
      <c r="C244" s="15" t="s">
        <v>5</v>
      </c>
      <c r="D244" s="84" t="s">
        <v>231</v>
      </c>
      <c r="E244" s="43" t="s">
        <v>6</v>
      </c>
      <c r="F244" s="25" t="s">
        <v>536</v>
      </c>
      <c r="G244" s="34">
        <v>78125</v>
      </c>
      <c r="H244" s="51">
        <v>0.5</v>
      </c>
    </row>
    <row r="245" spans="1:8" ht="17.25" customHeight="1" x14ac:dyDescent="0.25">
      <c r="A245" s="7">
        <v>52</v>
      </c>
      <c r="B245" s="13" t="s">
        <v>5</v>
      </c>
      <c r="C245" s="15" t="s">
        <v>5</v>
      </c>
      <c r="D245" s="84" t="s">
        <v>232</v>
      </c>
      <c r="E245" s="16">
        <v>9466061614</v>
      </c>
      <c r="F245" s="25" t="s">
        <v>512</v>
      </c>
      <c r="G245" s="34">
        <v>78125</v>
      </c>
      <c r="H245" s="51">
        <v>0.5</v>
      </c>
    </row>
    <row r="246" spans="1:8" ht="17.25" customHeight="1" x14ac:dyDescent="0.25">
      <c r="A246" s="7">
        <v>53</v>
      </c>
      <c r="B246" s="13" t="s">
        <v>5</v>
      </c>
      <c r="C246" s="15" t="s">
        <v>5</v>
      </c>
      <c r="D246" s="84" t="s">
        <v>233</v>
      </c>
      <c r="E246" s="16">
        <v>9996667675</v>
      </c>
      <c r="F246" s="25" t="s">
        <v>512</v>
      </c>
      <c r="G246" s="34">
        <v>78125</v>
      </c>
      <c r="H246" s="51">
        <v>0.5</v>
      </c>
    </row>
    <row r="247" spans="1:8" ht="17.25" customHeight="1" x14ac:dyDescent="0.25">
      <c r="A247" s="7">
        <v>54</v>
      </c>
      <c r="B247" s="13" t="s">
        <v>5</v>
      </c>
      <c r="C247" s="15" t="s">
        <v>5</v>
      </c>
      <c r="D247" s="84" t="s">
        <v>234</v>
      </c>
      <c r="E247" s="16">
        <v>9466061614</v>
      </c>
      <c r="F247" s="25" t="s">
        <v>536</v>
      </c>
      <c r="G247" s="34">
        <v>78125</v>
      </c>
      <c r="H247" s="51">
        <v>0.5</v>
      </c>
    </row>
    <row r="248" spans="1:8" ht="17.25" customHeight="1" x14ac:dyDescent="0.25">
      <c r="A248" s="7">
        <v>55</v>
      </c>
      <c r="B248" s="13" t="s">
        <v>5</v>
      </c>
      <c r="C248" s="15" t="s">
        <v>5</v>
      </c>
      <c r="D248" s="84" t="s">
        <v>237</v>
      </c>
      <c r="E248" s="44">
        <v>9992103922</v>
      </c>
      <c r="F248" s="25" t="s">
        <v>539</v>
      </c>
      <c r="G248" s="34">
        <v>46875</v>
      </c>
      <c r="H248" s="51">
        <v>0.5</v>
      </c>
    </row>
    <row r="249" spans="1:8" ht="17.25" customHeight="1" x14ac:dyDescent="0.25">
      <c r="A249" s="7">
        <v>56</v>
      </c>
      <c r="B249" s="13" t="s">
        <v>5</v>
      </c>
      <c r="C249" s="15" t="s">
        <v>5</v>
      </c>
      <c r="D249" s="84" t="s">
        <v>263</v>
      </c>
      <c r="E249" s="1">
        <v>8526558000</v>
      </c>
      <c r="F249" s="25" t="s">
        <v>551</v>
      </c>
      <c r="G249" s="34">
        <v>78125</v>
      </c>
      <c r="H249" s="51">
        <v>0.5</v>
      </c>
    </row>
    <row r="250" spans="1:8" ht="17.25" customHeight="1" x14ac:dyDescent="0.25">
      <c r="D250" s="91" t="s">
        <v>264</v>
      </c>
      <c r="E250" s="20"/>
      <c r="F250" s="25"/>
      <c r="G250" s="45">
        <f t="shared" ref="G250" si="3">SUM(G194:G249)</f>
        <v>3032811</v>
      </c>
      <c r="H250" s="51"/>
    </row>
    <row r="251" spans="1:8" ht="17.25" customHeight="1" x14ac:dyDescent="0.25">
      <c r="A251" s="49">
        <v>1</v>
      </c>
      <c r="B251" s="49" t="s">
        <v>435</v>
      </c>
      <c r="C251" s="49" t="s">
        <v>17</v>
      </c>
      <c r="D251" s="84" t="s">
        <v>265</v>
      </c>
      <c r="E251" s="1">
        <v>9813445645</v>
      </c>
      <c r="F251" s="25" t="s">
        <v>467</v>
      </c>
      <c r="G251" s="34">
        <v>2400</v>
      </c>
      <c r="H251" s="51">
        <v>0.5</v>
      </c>
    </row>
    <row r="252" spans="1:8" ht="17.25" customHeight="1" x14ac:dyDescent="0.25">
      <c r="A252" s="50"/>
      <c r="B252" s="49"/>
      <c r="C252" s="49"/>
      <c r="D252" s="91" t="s">
        <v>266</v>
      </c>
      <c r="E252" s="49"/>
      <c r="F252" s="25"/>
      <c r="G252" s="45">
        <f t="shared" ref="G252" si="4">SUM(G251:G251)</f>
        <v>2400</v>
      </c>
      <c r="H252" s="50"/>
    </row>
    <row r="253" spans="1:8" ht="17.25" customHeight="1" x14ac:dyDescent="0.25">
      <c r="A253" s="50"/>
      <c r="B253" s="49"/>
      <c r="C253" s="49"/>
      <c r="D253" s="91" t="s">
        <v>267</v>
      </c>
      <c r="E253" s="49"/>
      <c r="F253" s="25"/>
      <c r="G253" s="9">
        <f>G144+G181+G193+G250+G252</f>
        <v>9243311</v>
      </c>
      <c r="H253" s="50"/>
    </row>
  </sheetData>
  <mergeCells count="8">
    <mergeCell ref="F3:F5"/>
    <mergeCell ref="G3:H3"/>
    <mergeCell ref="A1:H1"/>
    <mergeCell ref="A3:A5"/>
    <mergeCell ref="B3:B5"/>
    <mergeCell ref="C3:C5"/>
    <mergeCell ref="D3:D5"/>
    <mergeCell ref="E3:E5"/>
  </mergeCells>
  <pageMargins left="0.7" right="0.7" top="0.28000000000000003" bottom="0.53" header="0.65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5"/>
  <sheetViews>
    <sheetView workbookViewId="0">
      <selection activeCell="D10" sqref="D10"/>
    </sheetView>
  </sheetViews>
  <sheetFormatPr defaultRowHeight="15" x14ac:dyDescent="0.25"/>
  <cols>
    <col min="1" max="1" width="5.28515625" customWidth="1"/>
    <col min="2" max="2" width="14" style="3" customWidth="1"/>
    <col min="3" max="3" width="9.42578125" style="3" customWidth="1"/>
    <col min="4" max="4" width="70.28515625" style="3" customWidth="1"/>
    <col min="5" max="5" width="12.85546875" style="3" customWidth="1"/>
    <col min="6" max="6" width="35.28515625" style="3" customWidth="1"/>
    <col min="7" max="7" width="12" style="3" customWidth="1"/>
    <col min="8" max="8" width="10" customWidth="1"/>
    <col min="9" max="9" width="11.5703125" bestFit="1" customWidth="1"/>
  </cols>
  <sheetData>
    <row r="1" spans="1:8" s="4" customFormat="1" ht="28.5" customHeight="1" x14ac:dyDescent="0.25">
      <c r="A1" s="102" t="s">
        <v>687</v>
      </c>
      <c r="B1" s="102"/>
      <c r="C1" s="102"/>
      <c r="D1" s="102"/>
      <c r="E1" s="102"/>
      <c r="F1" s="102"/>
      <c r="G1" s="102"/>
      <c r="H1" s="102"/>
    </row>
    <row r="2" spans="1:8" s="4" customFormat="1" ht="26.25" customHeight="1" x14ac:dyDescent="0.25">
      <c r="B2" s="14"/>
      <c r="C2" s="14"/>
      <c r="D2" s="14"/>
      <c r="E2" s="14"/>
      <c r="F2" s="14"/>
      <c r="G2" s="14"/>
    </row>
    <row r="3" spans="1:8" s="4" customFormat="1" ht="32.25" customHeight="1" x14ac:dyDescent="0.25">
      <c r="A3" s="97" t="s">
        <v>0</v>
      </c>
      <c r="B3" s="100" t="s">
        <v>3</v>
      </c>
      <c r="C3" s="93" t="s">
        <v>53</v>
      </c>
      <c r="D3" s="93" t="s">
        <v>7</v>
      </c>
      <c r="E3" s="93" t="s">
        <v>8</v>
      </c>
      <c r="F3" s="93" t="s">
        <v>4</v>
      </c>
      <c r="G3" s="94" t="s">
        <v>9</v>
      </c>
      <c r="H3" s="95"/>
    </row>
    <row r="4" spans="1:8" s="5" customFormat="1" ht="10.5" hidden="1" customHeight="1" x14ac:dyDescent="0.25">
      <c r="A4" s="98"/>
      <c r="B4" s="101"/>
      <c r="C4" s="93"/>
      <c r="D4" s="93"/>
      <c r="E4" s="93"/>
      <c r="F4" s="93"/>
    </row>
    <row r="5" spans="1:8" s="5" customFormat="1" ht="41.25" customHeight="1" x14ac:dyDescent="0.25">
      <c r="A5" s="99"/>
      <c r="B5" s="101"/>
      <c r="C5" s="93"/>
      <c r="D5" s="93"/>
      <c r="E5" s="93"/>
      <c r="F5" s="93"/>
      <c r="G5" s="27" t="s">
        <v>14</v>
      </c>
      <c r="H5" s="25" t="s">
        <v>10</v>
      </c>
    </row>
    <row r="6" spans="1:8" s="5" customFormat="1" ht="33" customHeight="1" x14ac:dyDescent="0.25">
      <c r="A6" s="6">
        <v>1</v>
      </c>
      <c r="B6" s="26" t="s">
        <v>566</v>
      </c>
      <c r="C6" s="17" t="s">
        <v>17</v>
      </c>
      <c r="D6" s="8" t="s">
        <v>55</v>
      </c>
      <c r="E6" s="28">
        <v>9416364699</v>
      </c>
      <c r="F6" s="13" t="s">
        <v>16</v>
      </c>
      <c r="G6" s="1">
        <v>80030</v>
      </c>
      <c r="H6" s="24">
        <v>0.85</v>
      </c>
    </row>
    <row r="7" spans="1:8" s="5" customFormat="1" ht="16.5" customHeight="1" x14ac:dyDescent="0.25">
      <c r="A7" s="7">
        <v>2</v>
      </c>
      <c r="B7" s="15" t="s">
        <v>5</v>
      </c>
      <c r="C7" s="15" t="s">
        <v>5</v>
      </c>
      <c r="D7" s="8" t="s">
        <v>70</v>
      </c>
      <c r="E7" s="21">
        <v>8295216500</v>
      </c>
      <c r="F7" s="13" t="s">
        <v>77</v>
      </c>
      <c r="G7" s="1">
        <v>57017</v>
      </c>
      <c r="H7" s="24">
        <v>0.85</v>
      </c>
    </row>
    <row r="8" spans="1:8" s="5" customFormat="1" ht="16.5" customHeight="1" x14ac:dyDescent="0.25">
      <c r="A8" s="6">
        <v>3</v>
      </c>
      <c r="B8" s="15" t="s">
        <v>5</v>
      </c>
      <c r="C8" s="15" t="s">
        <v>5</v>
      </c>
      <c r="D8" s="8" t="s">
        <v>56</v>
      </c>
      <c r="E8" s="21">
        <v>8930201164</v>
      </c>
      <c r="F8" s="13" t="s">
        <v>78</v>
      </c>
      <c r="G8" s="1">
        <v>40845</v>
      </c>
      <c r="H8" s="24">
        <v>0.85</v>
      </c>
    </row>
    <row r="9" spans="1:8" s="5" customFormat="1" ht="16.5" customHeight="1" x14ac:dyDescent="0.25">
      <c r="A9" s="7">
        <v>4</v>
      </c>
      <c r="B9" s="15" t="s">
        <v>5</v>
      </c>
      <c r="C9" s="15" t="s">
        <v>5</v>
      </c>
      <c r="D9" s="8" t="s">
        <v>57</v>
      </c>
      <c r="E9" s="21">
        <v>9812244472</v>
      </c>
      <c r="F9" s="13" t="s">
        <v>80</v>
      </c>
      <c r="G9" s="1">
        <v>131991</v>
      </c>
      <c r="H9" s="24">
        <v>0.85</v>
      </c>
    </row>
    <row r="10" spans="1:8" s="5" customFormat="1" ht="16.5" customHeight="1" x14ac:dyDescent="0.25">
      <c r="A10" s="6">
        <v>5</v>
      </c>
      <c r="B10" s="15" t="s">
        <v>5</v>
      </c>
      <c r="C10" s="15" t="s">
        <v>5</v>
      </c>
      <c r="D10" s="8" t="s">
        <v>58</v>
      </c>
      <c r="E10" s="21">
        <v>9878520103</v>
      </c>
      <c r="F10" s="13" t="s">
        <v>81</v>
      </c>
      <c r="G10" s="1">
        <v>154220</v>
      </c>
      <c r="H10" s="24">
        <v>0.85</v>
      </c>
    </row>
    <row r="11" spans="1:8" s="5" customFormat="1" ht="16.5" customHeight="1" x14ac:dyDescent="0.25">
      <c r="A11" s="7">
        <v>6</v>
      </c>
      <c r="B11" s="15" t="s">
        <v>5</v>
      </c>
      <c r="C11" s="15" t="s">
        <v>5</v>
      </c>
      <c r="D11" s="8" t="s">
        <v>59</v>
      </c>
      <c r="E11" s="21">
        <v>9813725001</v>
      </c>
      <c r="F11" s="13" t="s">
        <v>79</v>
      </c>
      <c r="G11" s="1">
        <v>46030</v>
      </c>
      <c r="H11" s="24">
        <v>0.85</v>
      </c>
    </row>
    <row r="12" spans="1:8" s="5" customFormat="1" ht="16.5" customHeight="1" x14ac:dyDescent="0.25">
      <c r="A12" s="6">
        <v>7</v>
      </c>
      <c r="B12" s="15" t="s">
        <v>5</v>
      </c>
      <c r="C12" s="15" t="s">
        <v>5</v>
      </c>
      <c r="D12" s="8" t="s">
        <v>60</v>
      </c>
      <c r="E12" s="29">
        <v>9996969687</v>
      </c>
      <c r="F12" s="13" t="s">
        <v>71</v>
      </c>
      <c r="G12" s="1">
        <v>98769</v>
      </c>
      <c r="H12" s="24">
        <v>0.85</v>
      </c>
    </row>
    <row r="13" spans="1:8" s="5" customFormat="1" ht="16.5" customHeight="1" x14ac:dyDescent="0.25">
      <c r="A13" s="7">
        <v>8</v>
      </c>
      <c r="B13" s="15" t="s">
        <v>5</v>
      </c>
      <c r="C13" s="15" t="s">
        <v>5</v>
      </c>
      <c r="D13" s="8" t="s">
        <v>61</v>
      </c>
      <c r="E13" s="29">
        <v>9996969687</v>
      </c>
      <c r="F13" s="13" t="s">
        <v>71</v>
      </c>
      <c r="G13" s="1">
        <v>352090</v>
      </c>
      <c r="H13" s="24">
        <v>0.85</v>
      </c>
    </row>
    <row r="14" spans="1:8" s="12" customFormat="1" ht="16.5" customHeight="1" x14ac:dyDescent="0.25">
      <c r="A14" s="6">
        <v>9</v>
      </c>
      <c r="B14" s="15" t="s">
        <v>5</v>
      </c>
      <c r="C14" s="15" t="s">
        <v>5</v>
      </c>
      <c r="D14" s="8" t="s">
        <v>62</v>
      </c>
      <c r="E14" s="29">
        <v>9416061558</v>
      </c>
      <c r="F14" s="13" t="s">
        <v>75</v>
      </c>
      <c r="G14" s="1">
        <v>104566</v>
      </c>
      <c r="H14" s="24">
        <v>0.85</v>
      </c>
    </row>
    <row r="15" spans="1:8" s="12" customFormat="1" ht="16.5" customHeight="1" x14ac:dyDescent="0.25">
      <c r="A15" s="7">
        <v>10</v>
      </c>
      <c r="B15" s="15" t="s">
        <v>5</v>
      </c>
      <c r="C15" s="15" t="s">
        <v>5</v>
      </c>
      <c r="D15" s="8" t="s">
        <v>63</v>
      </c>
      <c r="E15" s="29">
        <v>9992033990</v>
      </c>
      <c r="F15" s="13" t="s">
        <v>73</v>
      </c>
      <c r="G15" s="1">
        <v>82217</v>
      </c>
      <c r="H15" s="24">
        <v>0.85</v>
      </c>
    </row>
    <row r="16" spans="1:8" s="12" customFormat="1" ht="16.5" customHeight="1" x14ac:dyDescent="0.25">
      <c r="A16" s="6">
        <v>11</v>
      </c>
      <c r="B16" s="15" t="s">
        <v>5</v>
      </c>
      <c r="C16" s="15" t="s">
        <v>5</v>
      </c>
      <c r="D16" s="8" t="s">
        <v>64</v>
      </c>
      <c r="E16" s="29">
        <v>9991520488</v>
      </c>
      <c r="F16" s="13" t="s">
        <v>74</v>
      </c>
      <c r="G16" s="1">
        <v>20931</v>
      </c>
      <c r="H16" s="24">
        <v>0.85</v>
      </c>
    </row>
    <row r="17" spans="1:14" s="12" customFormat="1" ht="16.5" customHeight="1" x14ac:dyDescent="0.25">
      <c r="A17" s="7">
        <v>12</v>
      </c>
      <c r="B17" s="15" t="s">
        <v>5</v>
      </c>
      <c r="C17" s="15" t="s">
        <v>5</v>
      </c>
      <c r="D17" s="8" t="s">
        <v>65</v>
      </c>
      <c r="E17" s="29">
        <v>9812706589</v>
      </c>
      <c r="F17" s="13" t="s">
        <v>72</v>
      </c>
      <c r="G17" s="1">
        <v>19756</v>
      </c>
      <c r="H17" s="24">
        <v>0.85</v>
      </c>
    </row>
    <row r="18" spans="1:14" s="12" customFormat="1" ht="16.5" customHeight="1" x14ac:dyDescent="0.25">
      <c r="A18" s="6"/>
      <c r="B18" s="15"/>
      <c r="C18" s="15"/>
      <c r="D18" s="10" t="s">
        <v>1</v>
      </c>
      <c r="E18" s="22"/>
      <c r="F18" s="13"/>
      <c r="G18" s="9">
        <f>SUM(G6:G17)</f>
        <v>1188462</v>
      </c>
      <c r="H18" s="24"/>
    </row>
    <row r="19" spans="1:14" s="12" customFormat="1" ht="27.75" customHeight="1" x14ac:dyDescent="0.25">
      <c r="A19" s="6">
        <v>1</v>
      </c>
      <c r="B19" s="23" t="s">
        <v>565</v>
      </c>
      <c r="C19" s="15" t="s">
        <v>17</v>
      </c>
      <c r="D19" s="8" t="s">
        <v>66</v>
      </c>
      <c r="E19" s="30">
        <v>9896363125</v>
      </c>
      <c r="F19" s="13" t="s">
        <v>12</v>
      </c>
      <c r="G19" s="1">
        <v>90050</v>
      </c>
      <c r="H19" s="24">
        <v>0.85</v>
      </c>
    </row>
    <row r="20" spans="1:14" s="12" customFormat="1" ht="16.5" customHeight="1" x14ac:dyDescent="0.25">
      <c r="A20" s="7">
        <v>2</v>
      </c>
      <c r="B20" s="15" t="s">
        <v>5</v>
      </c>
      <c r="C20" s="15" t="s">
        <v>5</v>
      </c>
      <c r="D20" s="8" t="s">
        <v>67</v>
      </c>
      <c r="E20" s="30" t="s">
        <v>6</v>
      </c>
      <c r="F20" s="13" t="s">
        <v>12</v>
      </c>
      <c r="G20" s="1">
        <v>140267</v>
      </c>
      <c r="H20" s="24">
        <v>0.85</v>
      </c>
    </row>
    <row r="21" spans="1:14" s="12" customFormat="1" ht="16.5" customHeight="1" x14ac:dyDescent="0.25">
      <c r="A21" s="6">
        <v>3</v>
      </c>
      <c r="B21" s="15" t="s">
        <v>5</v>
      </c>
      <c r="C21" s="15" t="s">
        <v>5</v>
      </c>
      <c r="D21" s="8" t="s">
        <v>68</v>
      </c>
      <c r="E21" s="30">
        <v>9896000769</v>
      </c>
      <c r="F21" s="13" t="s">
        <v>76</v>
      </c>
      <c r="G21" s="1">
        <v>142067</v>
      </c>
      <c r="H21" s="24">
        <v>0.85</v>
      </c>
    </row>
    <row r="22" spans="1:14" s="12" customFormat="1" ht="16.5" customHeight="1" x14ac:dyDescent="0.25">
      <c r="A22" s="7">
        <v>4</v>
      </c>
      <c r="B22" s="15" t="s">
        <v>5</v>
      </c>
      <c r="C22" s="15" t="s">
        <v>5</v>
      </c>
      <c r="D22" s="8" t="s">
        <v>69</v>
      </c>
      <c r="E22" s="30">
        <v>8607928768</v>
      </c>
      <c r="F22" s="13" t="s">
        <v>12</v>
      </c>
      <c r="G22" s="1">
        <v>134499</v>
      </c>
      <c r="H22" s="24">
        <v>0.85</v>
      </c>
      <c r="N22" s="12" t="s">
        <v>15</v>
      </c>
    </row>
    <row r="23" spans="1:14" s="12" customFormat="1" ht="16.5" customHeight="1" x14ac:dyDescent="0.25">
      <c r="A23" s="6"/>
      <c r="B23" s="13"/>
      <c r="C23" s="15"/>
      <c r="D23" s="10" t="s">
        <v>2</v>
      </c>
      <c r="E23" s="11"/>
      <c r="F23" s="13"/>
      <c r="G23" s="9">
        <f>SUM(G19:G22)</f>
        <v>506883</v>
      </c>
      <c r="H23" s="24"/>
    </row>
    <row r="24" spans="1:14" s="12" customFormat="1" ht="16.5" customHeight="1" x14ac:dyDescent="0.25">
      <c r="A24" s="7"/>
      <c r="B24" s="13"/>
      <c r="C24" s="15"/>
      <c r="D24" s="31" t="s">
        <v>47</v>
      </c>
      <c r="E24" s="19"/>
      <c r="F24" s="13"/>
      <c r="G24" s="9">
        <f>G18+G23</f>
        <v>1695345</v>
      </c>
      <c r="H24" s="24"/>
    </row>
    <row r="25" spans="1:14" x14ac:dyDescent="0.25">
      <c r="I25" s="2"/>
    </row>
  </sheetData>
  <mergeCells count="8">
    <mergeCell ref="F3:F5"/>
    <mergeCell ref="G3:H3"/>
    <mergeCell ref="A1:H1"/>
    <mergeCell ref="A3:A5"/>
    <mergeCell ref="B3:B5"/>
    <mergeCell ref="C3:C5"/>
    <mergeCell ref="D3:D5"/>
    <mergeCell ref="E3:E5"/>
  </mergeCells>
  <pageMargins left="0.7" right="0.7" top="0.28000000000000003" bottom="0.53" header="0.65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09"/>
  <sheetViews>
    <sheetView workbookViewId="0">
      <selection activeCell="K12" sqref="K12"/>
    </sheetView>
  </sheetViews>
  <sheetFormatPr defaultRowHeight="12.75" x14ac:dyDescent="0.2"/>
  <cols>
    <col min="1" max="1" width="5.28515625" style="172" customWidth="1"/>
    <col min="2" max="2" width="14.7109375" style="74" customWidth="1"/>
    <col min="3" max="3" width="9.42578125" style="74" customWidth="1"/>
    <col min="4" max="4" width="56.7109375" style="74" customWidth="1"/>
    <col min="5" max="5" width="12.85546875" style="74" customWidth="1"/>
    <col min="6" max="6" width="27" style="74" customWidth="1"/>
    <col min="7" max="7" width="9.85546875" style="74" customWidth="1"/>
    <col min="8" max="8" width="10.140625" style="172" customWidth="1"/>
    <col min="9" max="9" width="11.5703125" style="172" bestFit="1" customWidth="1"/>
    <col min="10" max="16384" width="9.140625" style="172"/>
  </cols>
  <sheetData>
    <row r="1" spans="1:8" s="144" customFormat="1" ht="28.5" customHeight="1" x14ac:dyDescent="0.25">
      <c r="A1" s="103" t="s">
        <v>683</v>
      </c>
      <c r="B1" s="103"/>
      <c r="C1" s="103"/>
      <c r="D1" s="103"/>
      <c r="E1" s="103"/>
      <c r="F1" s="103"/>
      <c r="G1" s="103"/>
      <c r="H1" s="103"/>
    </row>
    <row r="2" spans="1:8" s="144" customFormat="1" ht="26.25" customHeight="1" x14ac:dyDescent="0.25">
      <c r="B2" s="145"/>
      <c r="C2" s="145"/>
      <c r="D2" s="145"/>
      <c r="E2" s="145"/>
      <c r="F2" s="145"/>
      <c r="G2" s="145"/>
    </row>
    <row r="3" spans="1:8" s="144" customFormat="1" ht="27" customHeight="1" x14ac:dyDescent="0.25">
      <c r="A3" s="146" t="s">
        <v>0</v>
      </c>
      <c r="B3" s="147" t="s">
        <v>3</v>
      </c>
      <c r="C3" s="148" t="s">
        <v>53</v>
      </c>
      <c r="D3" s="148" t="s">
        <v>7</v>
      </c>
      <c r="E3" s="148" t="s">
        <v>8</v>
      </c>
      <c r="F3" s="148" t="s">
        <v>4</v>
      </c>
      <c r="G3" s="149" t="s">
        <v>9</v>
      </c>
      <c r="H3" s="150"/>
    </row>
    <row r="4" spans="1:8" s="154" customFormat="1" ht="10.5" hidden="1" customHeight="1" x14ac:dyDescent="0.25">
      <c r="A4" s="151"/>
      <c r="B4" s="152"/>
      <c r="C4" s="148"/>
      <c r="D4" s="148"/>
      <c r="E4" s="148"/>
      <c r="F4" s="148"/>
      <c r="G4" s="153"/>
      <c r="H4" s="153"/>
    </row>
    <row r="5" spans="1:8" s="154" customFormat="1" ht="40.5" customHeight="1" x14ac:dyDescent="0.25">
      <c r="A5" s="155"/>
      <c r="B5" s="152"/>
      <c r="C5" s="148"/>
      <c r="D5" s="148"/>
      <c r="E5" s="148"/>
      <c r="F5" s="148"/>
      <c r="G5" s="156" t="s">
        <v>14</v>
      </c>
      <c r="H5" s="157" t="s">
        <v>10</v>
      </c>
    </row>
    <row r="6" spans="1:8" s="154" customFormat="1" ht="13.5" customHeight="1" x14ac:dyDescent="0.2">
      <c r="A6" s="112">
        <v>1</v>
      </c>
      <c r="B6" s="158" t="s">
        <v>439</v>
      </c>
      <c r="C6" s="159" t="s">
        <v>17</v>
      </c>
      <c r="D6" s="113" t="s">
        <v>268</v>
      </c>
      <c r="E6" s="114">
        <v>9416524400</v>
      </c>
      <c r="F6" s="160" t="s">
        <v>456</v>
      </c>
      <c r="G6" s="116">
        <v>4596</v>
      </c>
      <c r="H6" s="115" t="s">
        <v>451</v>
      </c>
    </row>
    <row r="7" spans="1:8" s="154" customFormat="1" ht="13.5" customHeight="1" x14ac:dyDescent="0.2">
      <c r="A7" s="116">
        <v>2</v>
      </c>
      <c r="B7" s="131" t="s">
        <v>5</v>
      </c>
      <c r="C7" s="131" t="s">
        <v>5</v>
      </c>
      <c r="D7" s="113" t="s">
        <v>269</v>
      </c>
      <c r="E7" s="116">
        <v>9466221474</v>
      </c>
      <c r="F7" s="160" t="s">
        <v>457</v>
      </c>
      <c r="G7" s="116">
        <v>9192</v>
      </c>
      <c r="H7" s="115" t="s">
        <v>451</v>
      </c>
    </row>
    <row r="8" spans="1:8" s="154" customFormat="1" ht="13.5" customHeight="1" x14ac:dyDescent="0.2">
      <c r="A8" s="112">
        <v>3</v>
      </c>
      <c r="B8" s="131" t="s">
        <v>5</v>
      </c>
      <c r="C8" s="131" t="s">
        <v>5</v>
      </c>
      <c r="D8" s="113" t="s">
        <v>270</v>
      </c>
      <c r="E8" s="116">
        <v>9050828373</v>
      </c>
      <c r="F8" s="160" t="s">
        <v>458</v>
      </c>
      <c r="G8" s="116">
        <v>9192</v>
      </c>
      <c r="H8" s="115" t="s">
        <v>451</v>
      </c>
    </row>
    <row r="9" spans="1:8" s="154" customFormat="1" ht="13.5" customHeight="1" x14ac:dyDescent="0.2">
      <c r="A9" s="116">
        <v>4</v>
      </c>
      <c r="B9" s="131" t="s">
        <v>5</v>
      </c>
      <c r="C9" s="131" t="s">
        <v>5</v>
      </c>
      <c r="D9" s="113" t="s">
        <v>271</v>
      </c>
      <c r="E9" s="116">
        <v>9812831767</v>
      </c>
      <c r="F9" s="160" t="s">
        <v>459</v>
      </c>
      <c r="G9" s="116">
        <v>6894</v>
      </c>
      <c r="H9" s="115" t="s">
        <v>451</v>
      </c>
    </row>
    <row r="10" spans="1:8" s="154" customFormat="1" ht="13.5" customHeight="1" x14ac:dyDescent="0.2">
      <c r="A10" s="112">
        <v>5</v>
      </c>
      <c r="B10" s="131" t="s">
        <v>5</v>
      </c>
      <c r="C10" s="131" t="s">
        <v>5</v>
      </c>
      <c r="D10" s="113" t="s">
        <v>272</v>
      </c>
      <c r="E10" s="116">
        <v>9518845002</v>
      </c>
      <c r="F10" s="160" t="s">
        <v>460</v>
      </c>
      <c r="G10" s="116">
        <v>13788</v>
      </c>
      <c r="H10" s="115" t="s">
        <v>451</v>
      </c>
    </row>
    <row r="11" spans="1:8" s="154" customFormat="1" ht="13.5" customHeight="1" x14ac:dyDescent="0.2">
      <c r="A11" s="116">
        <v>6</v>
      </c>
      <c r="B11" s="131" t="s">
        <v>5</v>
      </c>
      <c r="C11" s="131" t="s">
        <v>5</v>
      </c>
      <c r="D11" s="113" t="s">
        <v>273</v>
      </c>
      <c r="E11" s="116">
        <v>9017700047</v>
      </c>
      <c r="F11" s="160" t="s">
        <v>461</v>
      </c>
      <c r="G11" s="116">
        <v>18384</v>
      </c>
      <c r="H11" s="115" t="s">
        <v>451</v>
      </c>
    </row>
    <row r="12" spans="1:8" s="154" customFormat="1" ht="13.5" customHeight="1" x14ac:dyDescent="0.2">
      <c r="A12" s="112">
        <v>7</v>
      </c>
      <c r="B12" s="131" t="s">
        <v>5</v>
      </c>
      <c r="C12" s="131" t="s">
        <v>5</v>
      </c>
      <c r="D12" s="113" t="s">
        <v>274</v>
      </c>
      <c r="E12" s="116">
        <v>8219820290</v>
      </c>
      <c r="F12" s="160" t="s">
        <v>462</v>
      </c>
      <c r="G12" s="116">
        <v>11490</v>
      </c>
      <c r="H12" s="115" t="s">
        <v>451</v>
      </c>
    </row>
    <row r="13" spans="1:8" s="154" customFormat="1" ht="13.5" customHeight="1" x14ac:dyDescent="0.2">
      <c r="A13" s="116">
        <v>8</v>
      </c>
      <c r="B13" s="131" t="s">
        <v>5</v>
      </c>
      <c r="C13" s="131" t="s">
        <v>5</v>
      </c>
      <c r="D13" s="113" t="s">
        <v>275</v>
      </c>
      <c r="E13" s="117">
        <v>9541946181</v>
      </c>
      <c r="F13" s="160" t="s">
        <v>552</v>
      </c>
      <c r="G13" s="116">
        <v>3447</v>
      </c>
      <c r="H13" s="115" t="s">
        <v>451</v>
      </c>
    </row>
    <row r="14" spans="1:8" s="161" customFormat="1" ht="13.5" customHeight="1" x14ac:dyDescent="0.2">
      <c r="A14" s="112">
        <v>9</v>
      </c>
      <c r="B14" s="131" t="s">
        <v>5</v>
      </c>
      <c r="C14" s="131" t="s">
        <v>5</v>
      </c>
      <c r="D14" s="113" t="s">
        <v>276</v>
      </c>
      <c r="E14" s="116">
        <v>8607228311</v>
      </c>
      <c r="F14" s="160" t="s">
        <v>553</v>
      </c>
      <c r="G14" s="116">
        <v>4596</v>
      </c>
      <c r="H14" s="115" t="s">
        <v>451</v>
      </c>
    </row>
    <row r="15" spans="1:8" s="161" customFormat="1" ht="13.5" customHeight="1" x14ac:dyDescent="0.2">
      <c r="A15" s="116">
        <v>10</v>
      </c>
      <c r="B15" s="131" t="s">
        <v>5</v>
      </c>
      <c r="C15" s="131" t="s">
        <v>5</v>
      </c>
      <c r="D15" s="113" t="s">
        <v>277</v>
      </c>
      <c r="E15" s="116">
        <v>9466573444</v>
      </c>
      <c r="F15" s="160" t="s">
        <v>554</v>
      </c>
      <c r="G15" s="116">
        <v>1149</v>
      </c>
      <c r="H15" s="115" t="s">
        <v>451</v>
      </c>
    </row>
    <row r="16" spans="1:8" s="161" customFormat="1" ht="13.5" customHeight="1" x14ac:dyDescent="0.2">
      <c r="A16" s="112">
        <v>11</v>
      </c>
      <c r="B16" s="131" t="s">
        <v>5</v>
      </c>
      <c r="C16" s="131" t="s">
        <v>5</v>
      </c>
      <c r="D16" s="113" t="s">
        <v>278</v>
      </c>
      <c r="E16" s="116">
        <v>8053737000</v>
      </c>
      <c r="F16" s="160" t="s">
        <v>553</v>
      </c>
      <c r="G16" s="116">
        <v>4596</v>
      </c>
      <c r="H16" s="115" t="s">
        <v>451</v>
      </c>
    </row>
    <row r="17" spans="1:14" s="161" customFormat="1" ht="13.5" customHeight="1" x14ac:dyDescent="0.2">
      <c r="A17" s="116">
        <v>12</v>
      </c>
      <c r="B17" s="131" t="s">
        <v>5</v>
      </c>
      <c r="C17" s="131" t="s">
        <v>5</v>
      </c>
      <c r="D17" s="113" t="s">
        <v>279</v>
      </c>
      <c r="E17" s="116">
        <v>9991144245</v>
      </c>
      <c r="F17" s="160" t="s">
        <v>555</v>
      </c>
      <c r="G17" s="116">
        <v>11490</v>
      </c>
      <c r="H17" s="115" t="s">
        <v>451</v>
      </c>
    </row>
    <row r="18" spans="1:14" s="161" customFormat="1" ht="13.5" customHeight="1" x14ac:dyDescent="0.2">
      <c r="A18" s="112">
        <v>13</v>
      </c>
      <c r="B18" s="131" t="s">
        <v>5</v>
      </c>
      <c r="C18" s="131" t="s">
        <v>5</v>
      </c>
      <c r="D18" s="113" t="s">
        <v>280</v>
      </c>
      <c r="E18" s="116">
        <v>8607071555</v>
      </c>
      <c r="F18" s="160" t="s">
        <v>559</v>
      </c>
      <c r="G18" s="116">
        <v>4596</v>
      </c>
      <c r="H18" s="115" t="s">
        <v>451</v>
      </c>
    </row>
    <row r="19" spans="1:14" s="161" customFormat="1" ht="13.5" customHeight="1" x14ac:dyDescent="0.2">
      <c r="A19" s="116">
        <v>14</v>
      </c>
      <c r="B19" s="131" t="s">
        <v>5</v>
      </c>
      <c r="C19" s="131" t="s">
        <v>5</v>
      </c>
      <c r="D19" s="113" t="s">
        <v>281</v>
      </c>
      <c r="E19" s="116">
        <v>8059233068</v>
      </c>
      <c r="F19" s="160" t="s">
        <v>560</v>
      </c>
      <c r="G19" s="116">
        <v>4596</v>
      </c>
      <c r="H19" s="115" t="s">
        <v>451</v>
      </c>
    </row>
    <row r="20" spans="1:14" s="161" customFormat="1" ht="13.5" customHeight="1" x14ac:dyDescent="0.25">
      <c r="A20" s="112"/>
      <c r="B20" s="131"/>
      <c r="C20" s="131"/>
      <c r="D20" s="118" t="s">
        <v>1</v>
      </c>
      <c r="E20" s="162"/>
      <c r="F20" s="118"/>
      <c r="G20" s="118">
        <f t="shared" ref="G20" si="0">SUM(G6:G19)</f>
        <v>108006</v>
      </c>
      <c r="H20" s="115"/>
    </row>
    <row r="21" spans="1:14" s="161" customFormat="1" ht="21" customHeight="1" x14ac:dyDescent="0.25">
      <c r="A21" s="112">
        <v>1</v>
      </c>
      <c r="B21" s="163" t="s">
        <v>445</v>
      </c>
      <c r="C21" s="131" t="s">
        <v>5</v>
      </c>
      <c r="D21" s="119" t="s">
        <v>282</v>
      </c>
      <c r="E21" s="116">
        <v>9992042968</v>
      </c>
      <c r="F21" s="164" t="s">
        <v>571</v>
      </c>
      <c r="G21" s="127">
        <v>2400</v>
      </c>
      <c r="H21" s="115" t="s">
        <v>451</v>
      </c>
      <c r="N21" s="161" t="s">
        <v>15</v>
      </c>
    </row>
    <row r="22" spans="1:14" s="161" customFormat="1" ht="13.5" customHeight="1" x14ac:dyDescent="0.25">
      <c r="A22" s="116">
        <v>2</v>
      </c>
      <c r="B22" s="131" t="s">
        <v>5</v>
      </c>
      <c r="C22" s="131" t="s">
        <v>5</v>
      </c>
      <c r="D22" s="120" t="s">
        <v>283</v>
      </c>
      <c r="E22" s="116">
        <v>9996188866</v>
      </c>
      <c r="F22" s="112" t="s">
        <v>558</v>
      </c>
      <c r="G22" s="116">
        <v>4800</v>
      </c>
      <c r="H22" s="115" t="s">
        <v>451</v>
      </c>
    </row>
    <row r="23" spans="1:14" s="161" customFormat="1" ht="13.5" customHeight="1" x14ac:dyDescent="0.2">
      <c r="A23" s="112">
        <v>3</v>
      </c>
      <c r="B23" s="131" t="s">
        <v>5</v>
      </c>
      <c r="C23" s="131" t="s">
        <v>5</v>
      </c>
      <c r="D23" s="113" t="s">
        <v>284</v>
      </c>
      <c r="E23" s="165">
        <v>9813497356</v>
      </c>
      <c r="F23" s="160" t="s">
        <v>557</v>
      </c>
      <c r="G23" s="116">
        <v>4800</v>
      </c>
      <c r="H23" s="115" t="s">
        <v>451</v>
      </c>
    </row>
    <row r="24" spans="1:14" s="161" customFormat="1" ht="13.5" customHeight="1" x14ac:dyDescent="0.2">
      <c r="A24" s="116">
        <v>4</v>
      </c>
      <c r="B24" s="131" t="s">
        <v>5</v>
      </c>
      <c r="C24" s="131" t="s">
        <v>5</v>
      </c>
      <c r="D24" s="113" t="s">
        <v>285</v>
      </c>
      <c r="E24" s="116">
        <v>9466421231</v>
      </c>
      <c r="F24" s="160" t="s">
        <v>556</v>
      </c>
      <c r="G24" s="116">
        <v>4800</v>
      </c>
      <c r="H24" s="115" t="s">
        <v>451</v>
      </c>
    </row>
    <row r="25" spans="1:14" s="161" customFormat="1" ht="13.5" customHeight="1" x14ac:dyDescent="0.2">
      <c r="A25" s="112">
        <v>5</v>
      </c>
      <c r="B25" s="131" t="s">
        <v>5</v>
      </c>
      <c r="C25" s="131" t="s">
        <v>5</v>
      </c>
      <c r="D25" s="113" t="s">
        <v>273</v>
      </c>
      <c r="E25" s="116">
        <v>9017700047</v>
      </c>
      <c r="F25" s="160" t="s">
        <v>553</v>
      </c>
      <c r="G25" s="116">
        <v>9600</v>
      </c>
      <c r="H25" s="115" t="s">
        <v>451</v>
      </c>
    </row>
    <row r="26" spans="1:14" s="161" customFormat="1" ht="13.5" customHeight="1" x14ac:dyDescent="0.2">
      <c r="A26" s="116">
        <v>6</v>
      </c>
      <c r="B26" s="131" t="s">
        <v>5</v>
      </c>
      <c r="C26" s="131" t="s">
        <v>5</v>
      </c>
      <c r="D26" s="113" t="s">
        <v>275</v>
      </c>
      <c r="E26" s="116">
        <v>9541946181</v>
      </c>
      <c r="F26" s="160" t="s">
        <v>552</v>
      </c>
      <c r="G26" s="116">
        <v>2400</v>
      </c>
      <c r="H26" s="115" t="s">
        <v>451</v>
      </c>
    </row>
    <row r="27" spans="1:14" s="161" customFormat="1" ht="13.5" customHeight="1" x14ac:dyDescent="0.2">
      <c r="A27" s="112">
        <v>7</v>
      </c>
      <c r="B27" s="131" t="s">
        <v>5</v>
      </c>
      <c r="C27" s="131" t="s">
        <v>5</v>
      </c>
      <c r="D27" s="113" t="s">
        <v>286</v>
      </c>
      <c r="E27" s="116">
        <v>9813020957</v>
      </c>
      <c r="F27" s="164" t="s">
        <v>652</v>
      </c>
      <c r="G27" s="116">
        <v>9600</v>
      </c>
      <c r="H27" s="115" t="s">
        <v>451</v>
      </c>
    </row>
    <row r="28" spans="1:14" s="161" customFormat="1" ht="13.5" customHeight="1" x14ac:dyDescent="0.25">
      <c r="A28" s="116"/>
      <c r="B28" s="131"/>
      <c r="C28" s="131"/>
      <c r="D28" s="121" t="s">
        <v>1</v>
      </c>
      <c r="E28" s="166"/>
      <c r="F28" s="121"/>
      <c r="G28" s="125">
        <f t="shared" ref="G28" si="1">SUM(G21:G27)</f>
        <v>38400</v>
      </c>
      <c r="H28" s="122"/>
    </row>
    <row r="29" spans="1:14" s="161" customFormat="1" ht="13.5" customHeight="1" x14ac:dyDescent="0.25">
      <c r="A29" s="116">
        <v>1</v>
      </c>
      <c r="B29" s="167" t="s">
        <v>446</v>
      </c>
      <c r="C29" s="131" t="s">
        <v>5</v>
      </c>
      <c r="D29" s="119" t="s">
        <v>287</v>
      </c>
      <c r="E29" s="116">
        <v>9034400442</v>
      </c>
      <c r="F29" s="164" t="s">
        <v>561</v>
      </c>
      <c r="G29" s="127">
        <v>1532</v>
      </c>
      <c r="H29" s="116" t="s">
        <v>452</v>
      </c>
    </row>
    <row r="30" spans="1:14" s="161" customFormat="1" ht="13.5" customHeight="1" x14ac:dyDescent="0.25">
      <c r="A30" s="112">
        <v>2</v>
      </c>
      <c r="B30" s="116" t="s">
        <v>5</v>
      </c>
      <c r="C30" s="131" t="s">
        <v>5</v>
      </c>
      <c r="D30" s="119" t="s">
        <v>288</v>
      </c>
      <c r="E30" s="116">
        <v>9812706589</v>
      </c>
      <c r="F30" s="164" t="s">
        <v>592</v>
      </c>
      <c r="G30" s="127">
        <v>1532</v>
      </c>
      <c r="H30" s="116" t="s">
        <v>452</v>
      </c>
    </row>
    <row r="31" spans="1:14" s="161" customFormat="1" ht="13.5" customHeight="1" x14ac:dyDescent="0.25">
      <c r="A31" s="116">
        <v>3</v>
      </c>
      <c r="B31" s="116" t="s">
        <v>5</v>
      </c>
      <c r="C31" s="131" t="s">
        <v>5</v>
      </c>
      <c r="D31" s="119" t="s">
        <v>289</v>
      </c>
      <c r="E31" s="116">
        <v>9896524862</v>
      </c>
      <c r="F31" s="164" t="s">
        <v>593</v>
      </c>
      <c r="G31" s="127">
        <v>766</v>
      </c>
      <c r="H31" s="116" t="s">
        <v>452</v>
      </c>
    </row>
    <row r="32" spans="1:14" s="161" customFormat="1" ht="13.5" customHeight="1" x14ac:dyDescent="0.25">
      <c r="A32" s="112">
        <v>4</v>
      </c>
      <c r="B32" s="116" t="s">
        <v>5</v>
      </c>
      <c r="C32" s="131" t="s">
        <v>5</v>
      </c>
      <c r="D32" s="119" t="s">
        <v>290</v>
      </c>
      <c r="E32" s="116">
        <v>9729508600</v>
      </c>
      <c r="F32" s="164" t="s">
        <v>594</v>
      </c>
      <c r="G32" s="127">
        <v>1532</v>
      </c>
      <c r="H32" s="116" t="s">
        <v>452</v>
      </c>
    </row>
    <row r="33" spans="1:9" s="161" customFormat="1" ht="13.5" customHeight="1" x14ac:dyDescent="0.25">
      <c r="A33" s="116">
        <v>5</v>
      </c>
      <c r="B33" s="116" t="s">
        <v>5</v>
      </c>
      <c r="C33" s="131" t="s">
        <v>5</v>
      </c>
      <c r="D33" s="119" t="s">
        <v>291</v>
      </c>
      <c r="E33" s="116">
        <v>9813347832</v>
      </c>
      <c r="F33" s="164" t="s">
        <v>594</v>
      </c>
      <c r="G33" s="127">
        <v>1532</v>
      </c>
      <c r="H33" s="116" t="s">
        <v>452</v>
      </c>
    </row>
    <row r="34" spans="1:9" s="161" customFormat="1" ht="13.5" customHeight="1" x14ac:dyDescent="0.25">
      <c r="A34" s="112">
        <v>6</v>
      </c>
      <c r="B34" s="116" t="s">
        <v>5</v>
      </c>
      <c r="C34" s="131" t="s">
        <v>5</v>
      </c>
      <c r="D34" s="119" t="s">
        <v>292</v>
      </c>
      <c r="E34" s="116">
        <v>9729324573</v>
      </c>
      <c r="F34" s="164" t="s">
        <v>594</v>
      </c>
      <c r="G34" s="127">
        <v>3064</v>
      </c>
      <c r="H34" s="116" t="s">
        <v>452</v>
      </c>
    </row>
    <row r="35" spans="1:9" s="161" customFormat="1" ht="13.5" customHeight="1" x14ac:dyDescent="0.25">
      <c r="A35" s="116">
        <v>7</v>
      </c>
      <c r="B35" s="116" t="s">
        <v>5</v>
      </c>
      <c r="C35" s="131" t="s">
        <v>5</v>
      </c>
      <c r="D35" s="119" t="s">
        <v>293</v>
      </c>
      <c r="E35" s="116">
        <v>9416332915</v>
      </c>
      <c r="F35" s="164" t="s">
        <v>653</v>
      </c>
      <c r="G35" s="168">
        <v>1532</v>
      </c>
      <c r="H35" s="116" t="s">
        <v>452</v>
      </c>
    </row>
    <row r="36" spans="1:9" s="161" customFormat="1" ht="13.5" customHeight="1" x14ac:dyDescent="0.25">
      <c r="A36" s="112">
        <v>8</v>
      </c>
      <c r="B36" s="116" t="s">
        <v>5</v>
      </c>
      <c r="C36" s="131" t="s">
        <v>5</v>
      </c>
      <c r="D36" s="119" t="s">
        <v>294</v>
      </c>
      <c r="E36" s="116">
        <v>9416364699</v>
      </c>
      <c r="F36" s="164" t="s">
        <v>595</v>
      </c>
      <c r="G36" s="169">
        <v>383</v>
      </c>
      <c r="H36" s="116" t="s">
        <v>452</v>
      </c>
    </row>
    <row r="37" spans="1:9" s="161" customFormat="1" ht="13.5" customHeight="1" x14ac:dyDescent="0.25">
      <c r="A37" s="116">
        <v>9</v>
      </c>
      <c r="B37" s="116" t="s">
        <v>5</v>
      </c>
      <c r="C37" s="131" t="s">
        <v>5</v>
      </c>
      <c r="D37" s="119" t="s">
        <v>295</v>
      </c>
      <c r="E37" s="116">
        <v>9416364699</v>
      </c>
      <c r="F37" s="164" t="s">
        <v>595</v>
      </c>
      <c r="G37" s="169">
        <v>383</v>
      </c>
      <c r="H37" s="116" t="s">
        <v>452</v>
      </c>
    </row>
    <row r="38" spans="1:9" s="161" customFormat="1" ht="13.5" customHeight="1" x14ac:dyDescent="0.25">
      <c r="A38" s="112">
        <v>10</v>
      </c>
      <c r="B38" s="116" t="s">
        <v>5</v>
      </c>
      <c r="C38" s="131" t="s">
        <v>5</v>
      </c>
      <c r="D38" s="119" t="s">
        <v>296</v>
      </c>
      <c r="E38" s="116">
        <v>8816881199</v>
      </c>
      <c r="F38" s="164" t="s">
        <v>595</v>
      </c>
      <c r="G38" s="170">
        <v>3064</v>
      </c>
      <c r="H38" s="116" t="s">
        <v>452</v>
      </c>
    </row>
    <row r="39" spans="1:9" s="161" customFormat="1" ht="13.5" customHeight="1" x14ac:dyDescent="0.25">
      <c r="A39" s="116">
        <v>11</v>
      </c>
      <c r="B39" s="116" t="s">
        <v>5</v>
      </c>
      <c r="C39" s="131" t="s">
        <v>5</v>
      </c>
      <c r="D39" s="119" t="s">
        <v>297</v>
      </c>
      <c r="E39" s="116">
        <v>8607410130</v>
      </c>
      <c r="F39" s="164" t="s">
        <v>595</v>
      </c>
      <c r="G39" s="116">
        <v>1915</v>
      </c>
      <c r="H39" s="116" t="s">
        <v>452</v>
      </c>
    </row>
    <row r="40" spans="1:9" s="161" customFormat="1" ht="13.5" customHeight="1" x14ac:dyDescent="0.25">
      <c r="A40" s="112">
        <v>12</v>
      </c>
      <c r="B40" s="116" t="s">
        <v>5</v>
      </c>
      <c r="C40" s="131" t="s">
        <v>5</v>
      </c>
      <c r="D40" s="119" t="s">
        <v>298</v>
      </c>
      <c r="E40" s="117">
        <v>8708093836</v>
      </c>
      <c r="F40" s="125" t="s">
        <v>596</v>
      </c>
      <c r="G40" s="116">
        <v>1532</v>
      </c>
      <c r="H40" s="116" t="s">
        <v>452</v>
      </c>
    </row>
    <row r="41" spans="1:9" s="161" customFormat="1" ht="13.5" customHeight="1" x14ac:dyDescent="0.25">
      <c r="A41" s="116">
        <v>13</v>
      </c>
      <c r="B41" s="116" t="s">
        <v>5</v>
      </c>
      <c r="C41" s="131" t="s">
        <v>5</v>
      </c>
      <c r="D41" s="119" t="s">
        <v>299</v>
      </c>
      <c r="E41" s="115">
        <v>8708093836</v>
      </c>
      <c r="F41" s="164" t="s">
        <v>595</v>
      </c>
      <c r="G41" s="116">
        <v>4213</v>
      </c>
      <c r="H41" s="116" t="s">
        <v>452</v>
      </c>
    </row>
    <row r="42" spans="1:9" ht="13.5" customHeight="1" x14ac:dyDescent="0.2">
      <c r="A42" s="112"/>
      <c r="B42" s="116"/>
      <c r="C42" s="131"/>
      <c r="D42" s="121" t="s">
        <v>300</v>
      </c>
      <c r="E42" s="166"/>
      <c r="F42" s="121"/>
      <c r="G42" s="125">
        <f t="shared" ref="G42" si="2">SUM(G29:G41)</f>
        <v>22980</v>
      </c>
      <c r="H42" s="116"/>
      <c r="I42" s="171"/>
    </row>
    <row r="43" spans="1:9" ht="13.5" customHeight="1" x14ac:dyDescent="0.2">
      <c r="A43" s="112">
        <v>1</v>
      </c>
      <c r="B43" s="173" t="s">
        <v>455</v>
      </c>
      <c r="C43" s="131" t="s">
        <v>5</v>
      </c>
      <c r="D43" s="123" t="s">
        <v>301</v>
      </c>
      <c r="E43" s="116">
        <v>70828295420</v>
      </c>
      <c r="F43" s="123" t="s">
        <v>597</v>
      </c>
      <c r="G43" s="127">
        <v>2400</v>
      </c>
      <c r="H43" s="116" t="s">
        <v>452</v>
      </c>
    </row>
    <row r="44" spans="1:9" ht="13.5" customHeight="1" x14ac:dyDescent="0.2">
      <c r="A44" s="116">
        <v>2</v>
      </c>
      <c r="B44" s="116" t="s">
        <v>5</v>
      </c>
      <c r="C44" s="131" t="s">
        <v>5</v>
      </c>
      <c r="D44" s="123" t="s">
        <v>302</v>
      </c>
      <c r="E44" s="116">
        <v>9813441454</v>
      </c>
      <c r="F44" s="123" t="s">
        <v>597</v>
      </c>
      <c r="G44" s="127">
        <v>2400</v>
      </c>
      <c r="H44" s="116" t="s">
        <v>452</v>
      </c>
    </row>
    <row r="45" spans="1:9" ht="13.5" customHeight="1" x14ac:dyDescent="0.2">
      <c r="A45" s="112">
        <v>3</v>
      </c>
      <c r="B45" s="116" t="s">
        <v>5</v>
      </c>
      <c r="C45" s="131" t="s">
        <v>5</v>
      </c>
      <c r="D45" s="123" t="s">
        <v>303</v>
      </c>
      <c r="E45" s="116">
        <v>9729110920</v>
      </c>
      <c r="F45" s="123" t="s">
        <v>598</v>
      </c>
      <c r="G45" s="174">
        <v>1600</v>
      </c>
      <c r="H45" s="116" t="s">
        <v>452</v>
      </c>
    </row>
    <row r="46" spans="1:9" ht="13.5" customHeight="1" x14ac:dyDescent="0.2">
      <c r="A46" s="116">
        <v>4</v>
      </c>
      <c r="B46" s="116" t="s">
        <v>5</v>
      </c>
      <c r="C46" s="131" t="s">
        <v>5</v>
      </c>
      <c r="D46" s="123" t="s">
        <v>695</v>
      </c>
      <c r="E46" s="116">
        <v>9991828870</v>
      </c>
      <c r="F46" s="123" t="s">
        <v>599</v>
      </c>
      <c r="G46" s="174">
        <v>1200</v>
      </c>
      <c r="H46" s="116" t="s">
        <v>452</v>
      </c>
    </row>
    <row r="47" spans="1:9" ht="13.5" customHeight="1" x14ac:dyDescent="0.2">
      <c r="A47" s="112">
        <v>5</v>
      </c>
      <c r="B47" s="116" t="s">
        <v>5</v>
      </c>
      <c r="C47" s="131" t="s">
        <v>5</v>
      </c>
      <c r="D47" s="123" t="s">
        <v>304</v>
      </c>
      <c r="E47" s="116">
        <v>9896486961</v>
      </c>
      <c r="F47" s="120" t="s">
        <v>605</v>
      </c>
      <c r="G47" s="174">
        <v>1600</v>
      </c>
      <c r="H47" s="116" t="s">
        <v>452</v>
      </c>
    </row>
    <row r="48" spans="1:9" ht="13.5" customHeight="1" x14ac:dyDescent="0.2">
      <c r="A48" s="116">
        <v>6</v>
      </c>
      <c r="B48" s="116" t="s">
        <v>5</v>
      </c>
      <c r="C48" s="131" t="s">
        <v>5</v>
      </c>
      <c r="D48" s="123" t="s">
        <v>305</v>
      </c>
      <c r="E48" s="117">
        <v>9416782641</v>
      </c>
      <c r="F48" s="123" t="s">
        <v>603</v>
      </c>
      <c r="G48" s="174">
        <v>800</v>
      </c>
      <c r="H48" s="116" t="s">
        <v>452</v>
      </c>
    </row>
    <row r="49" spans="1:12" ht="13.5" customHeight="1" x14ac:dyDescent="0.2">
      <c r="A49" s="112">
        <v>7</v>
      </c>
      <c r="B49" s="116" t="s">
        <v>5</v>
      </c>
      <c r="C49" s="131" t="s">
        <v>5</v>
      </c>
      <c r="D49" s="123" t="s">
        <v>306</v>
      </c>
      <c r="E49" s="116">
        <v>9671878000</v>
      </c>
      <c r="F49" s="123" t="s">
        <v>604</v>
      </c>
      <c r="G49" s="174">
        <v>1200</v>
      </c>
      <c r="H49" s="116" t="s">
        <v>452</v>
      </c>
    </row>
    <row r="50" spans="1:12" ht="13.5" customHeight="1" x14ac:dyDescent="0.2">
      <c r="A50" s="116">
        <v>8</v>
      </c>
      <c r="B50" s="116" t="s">
        <v>5</v>
      </c>
      <c r="C50" s="131" t="s">
        <v>5</v>
      </c>
      <c r="D50" s="123" t="s">
        <v>696</v>
      </c>
      <c r="E50" s="116">
        <v>8708093836</v>
      </c>
      <c r="F50" s="127" t="s">
        <v>602</v>
      </c>
      <c r="G50" s="174">
        <v>1200</v>
      </c>
      <c r="H50" s="116" t="s">
        <v>452</v>
      </c>
    </row>
    <row r="51" spans="1:12" ht="13.5" customHeight="1" x14ac:dyDescent="0.2">
      <c r="A51" s="112">
        <v>9</v>
      </c>
      <c r="B51" s="116" t="s">
        <v>5</v>
      </c>
      <c r="C51" s="131" t="s">
        <v>5</v>
      </c>
      <c r="D51" s="123" t="s">
        <v>307</v>
      </c>
      <c r="E51" s="116">
        <v>9996969687</v>
      </c>
      <c r="F51" s="127" t="s">
        <v>601</v>
      </c>
      <c r="G51" s="174">
        <v>1600</v>
      </c>
      <c r="H51" s="116" t="s">
        <v>452</v>
      </c>
    </row>
    <row r="52" spans="1:12" ht="13.5" customHeight="1" x14ac:dyDescent="0.2">
      <c r="A52" s="116">
        <v>10</v>
      </c>
      <c r="B52" s="116" t="s">
        <v>5</v>
      </c>
      <c r="C52" s="131" t="s">
        <v>5</v>
      </c>
      <c r="D52" s="123" t="s">
        <v>308</v>
      </c>
      <c r="E52" s="117">
        <v>9034448003</v>
      </c>
      <c r="F52" s="127" t="s">
        <v>600</v>
      </c>
      <c r="G52" s="174">
        <v>800</v>
      </c>
      <c r="H52" s="116" t="s">
        <v>452</v>
      </c>
    </row>
    <row r="53" spans="1:12" ht="13.5" customHeight="1" x14ac:dyDescent="0.2">
      <c r="A53" s="112"/>
      <c r="B53" s="116"/>
      <c r="C53" s="131"/>
      <c r="D53" s="121" t="s">
        <v>309</v>
      </c>
      <c r="E53" s="175"/>
      <c r="F53" s="121"/>
      <c r="G53" s="125">
        <f t="shared" ref="G53" si="3">SUM(G43:G52)</f>
        <v>14800</v>
      </c>
      <c r="H53" s="116"/>
    </row>
    <row r="54" spans="1:12" ht="13.5" customHeight="1" x14ac:dyDescent="0.2">
      <c r="A54" s="112">
        <v>1</v>
      </c>
      <c r="B54" s="124" t="s">
        <v>454</v>
      </c>
      <c r="C54" s="131" t="s">
        <v>5</v>
      </c>
      <c r="D54" s="123" t="s">
        <v>310</v>
      </c>
      <c r="E54" s="116">
        <v>7082076083</v>
      </c>
      <c r="F54" s="127" t="s">
        <v>594</v>
      </c>
      <c r="G54" s="127">
        <v>3500</v>
      </c>
      <c r="H54" s="116" t="s">
        <v>452</v>
      </c>
    </row>
    <row r="55" spans="1:12" ht="13.5" customHeight="1" x14ac:dyDescent="0.2">
      <c r="A55" s="116">
        <v>2</v>
      </c>
      <c r="B55" s="116" t="s">
        <v>5</v>
      </c>
      <c r="C55" s="131" t="s">
        <v>5</v>
      </c>
      <c r="D55" s="123" t="s">
        <v>440</v>
      </c>
      <c r="E55" s="117">
        <v>9034647268</v>
      </c>
      <c r="F55" s="123" t="s">
        <v>606</v>
      </c>
      <c r="G55" s="127">
        <v>350</v>
      </c>
      <c r="H55" s="116" t="s">
        <v>452</v>
      </c>
    </row>
    <row r="56" spans="1:12" ht="13.5" customHeight="1" x14ac:dyDescent="0.2">
      <c r="A56" s="112">
        <v>3</v>
      </c>
      <c r="B56" s="116" t="s">
        <v>5</v>
      </c>
      <c r="C56" s="131" t="s">
        <v>5</v>
      </c>
      <c r="D56" s="123" t="s">
        <v>311</v>
      </c>
      <c r="E56" s="116">
        <v>9729885854</v>
      </c>
      <c r="F56" s="123" t="s">
        <v>607</v>
      </c>
      <c r="G56" s="127">
        <v>2187</v>
      </c>
      <c r="H56" s="116" t="s">
        <v>452</v>
      </c>
    </row>
    <row r="57" spans="1:12" ht="13.5" customHeight="1" x14ac:dyDescent="0.2">
      <c r="A57" s="116">
        <v>4</v>
      </c>
      <c r="B57" s="116" t="s">
        <v>5</v>
      </c>
      <c r="C57" s="131" t="s">
        <v>5</v>
      </c>
      <c r="D57" s="123" t="s">
        <v>312</v>
      </c>
      <c r="E57" s="116">
        <v>8816881199</v>
      </c>
      <c r="F57" s="123" t="s">
        <v>604</v>
      </c>
      <c r="G57" s="127">
        <v>1312</v>
      </c>
      <c r="H57" s="116" t="s">
        <v>452</v>
      </c>
    </row>
    <row r="58" spans="1:12" ht="13.5" customHeight="1" x14ac:dyDescent="0.2">
      <c r="A58" s="112">
        <v>5</v>
      </c>
      <c r="B58" s="116" t="s">
        <v>5</v>
      </c>
      <c r="C58" s="131" t="s">
        <v>5</v>
      </c>
      <c r="D58" s="121" t="s">
        <v>313</v>
      </c>
      <c r="E58" s="175"/>
      <c r="F58" s="121"/>
      <c r="G58" s="125">
        <f t="shared" ref="G58" si="4">SUM(G54:G57)</f>
        <v>7349</v>
      </c>
      <c r="H58" s="116" t="s">
        <v>452</v>
      </c>
    </row>
    <row r="59" spans="1:12" ht="13.5" customHeight="1" x14ac:dyDescent="0.2">
      <c r="A59" s="116"/>
      <c r="B59" s="116"/>
      <c r="C59" s="131"/>
      <c r="D59" s="124" t="s">
        <v>314</v>
      </c>
      <c r="E59" s="175"/>
      <c r="F59" s="124"/>
      <c r="G59" s="176"/>
      <c r="H59" s="116"/>
    </row>
    <row r="60" spans="1:12" ht="13.5" customHeight="1" x14ac:dyDescent="0.2">
      <c r="A60" s="112">
        <v>1</v>
      </c>
      <c r="B60" s="167" t="s">
        <v>453</v>
      </c>
      <c r="C60" s="131" t="s">
        <v>5</v>
      </c>
      <c r="D60" s="123" t="s">
        <v>315</v>
      </c>
      <c r="E60" s="116">
        <v>9466413440</v>
      </c>
      <c r="F60" s="127" t="s">
        <v>608</v>
      </c>
      <c r="G60" s="174">
        <v>700</v>
      </c>
      <c r="H60" s="116" t="s">
        <v>452</v>
      </c>
    </row>
    <row r="61" spans="1:12" ht="13.5" customHeight="1" x14ac:dyDescent="0.2">
      <c r="A61" s="116">
        <v>2</v>
      </c>
      <c r="B61" s="116" t="s">
        <v>5</v>
      </c>
      <c r="C61" s="131" t="s">
        <v>5</v>
      </c>
      <c r="D61" s="123" t="s">
        <v>316</v>
      </c>
      <c r="E61" s="116">
        <v>9466521476</v>
      </c>
      <c r="F61" s="127" t="s">
        <v>604</v>
      </c>
      <c r="G61" s="174">
        <v>3500</v>
      </c>
      <c r="H61" s="116" t="s">
        <v>452</v>
      </c>
    </row>
    <row r="62" spans="1:12" ht="13.5" customHeight="1" x14ac:dyDescent="0.2">
      <c r="A62" s="112">
        <v>3</v>
      </c>
      <c r="B62" s="116" t="s">
        <v>5</v>
      </c>
      <c r="C62" s="131" t="s">
        <v>5</v>
      </c>
      <c r="D62" s="123" t="s">
        <v>317</v>
      </c>
      <c r="E62" s="116">
        <v>9466388624</v>
      </c>
      <c r="F62" s="127" t="s">
        <v>654</v>
      </c>
      <c r="G62" s="174">
        <v>700</v>
      </c>
      <c r="H62" s="116" t="s">
        <v>452</v>
      </c>
    </row>
    <row r="63" spans="1:12" ht="13.5" customHeight="1" x14ac:dyDescent="0.2">
      <c r="A63" s="116">
        <v>4</v>
      </c>
      <c r="B63" s="116" t="s">
        <v>5</v>
      </c>
      <c r="C63" s="131" t="s">
        <v>5</v>
      </c>
      <c r="D63" s="123" t="s">
        <v>318</v>
      </c>
      <c r="E63" s="116">
        <v>9896210556</v>
      </c>
      <c r="F63" s="127" t="s">
        <v>656</v>
      </c>
      <c r="G63" s="174">
        <v>2100</v>
      </c>
      <c r="H63" s="116" t="s">
        <v>452</v>
      </c>
    </row>
    <row r="64" spans="1:12" ht="13.5" customHeight="1" x14ac:dyDescent="0.2">
      <c r="A64" s="112">
        <v>5</v>
      </c>
      <c r="B64" s="116" t="s">
        <v>5</v>
      </c>
      <c r="C64" s="131" t="s">
        <v>5</v>
      </c>
      <c r="D64" s="123" t="s">
        <v>690</v>
      </c>
      <c r="E64" s="116">
        <v>9468013735</v>
      </c>
      <c r="F64" s="116" t="s">
        <v>609</v>
      </c>
      <c r="G64" s="174">
        <v>1400</v>
      </c>
      <c r="H64" s="116" t="s">
        <v>452</v>
      </c>
      <c r="L64" s="172" t="s">
        <v>655</v>
      </c>
    </row>
    <row r="65" spans="1:11" ht="13.5" customHeight="1" x14ac:dyDescent="0.2">
      <c r="A65" s="116">
        <v>6</v>
      </c>
      <c r="B65" s="116" t="s">
        <v>5</v>
      </c>
      <c r="C65" s="131" t="s">
        <v>5</v>
      </c>
      <c r="D65" s="123" t="s">
        <v>319</v>
      </c>
      <c r="E65" s="116">
        <v>8059289926</v>
      </c>
      <c r="F65" s="127" t="s">
        <v>610</v>
      </c>
      <c r="G65" s="174">
        <v>700</v>
      </c>
      <c r="H65" s="116" t="s">
        <v>452</v>
      </c>
      <c r="K65" s="172" t="s">
        <v>657</v>
      </c>
    </row>
    <row r="66" spans="1:11" ht="13.5" customHeight="1" x14ac:dyDescent="0.2">
      <c r="A66" s="112">
        <v>7</v>
      </c>
      <c r="B66" s="116" t="s">
        <v>5</v>
      </c>
      <c r="C66" s="131" t="s">
        <v>5</v>
      </c>
      <c r="D66" s="119" t="s">
        <v>320</v>
      </c>
      <c r="E66" s="116">
        <v>9729739139</v>
      </c>
      <c r="F66" s="164" t="s">
        <v>611</v>
      </c>
      <c r="G66" s="116">
        <v>2800</v>
      </c>
      <c r="H66" s="116" t="s">
        <v>452</v>
      </c>
    </row>
    <row r="67" spans="1:11" ht="13.5" customHeight="1" x14ac:dyDescent="0.2">
      <c r="A67" s="116">
        <v>8</v>
      </c>
      <c r="B67" s="116" t="s">
        <v>5</v>
      </c>
      <c r="C67" s="131" t="s">
        <v>5</v>
      </c>
      <c r="D67" s="119" t="s">
        <v>321</v>
      </c>
      <c r="E67" s="114">
        <v>9416253386</v>
      </c>
      <c r="F67" s="164" t="s">
        <v>612</v>
      </c>
      <c r="G67" s="177">
        <v>1400</v>
      </c>
      <c r="H67" s="116" t="s">
        <v>452</v>
      </c>
    </row>
    <row r="68" spans="1:11" ht="13.5" customHeight="1" x14ac:dyDescent="0.2">
      <c r="A68" s="112"/>
      <c r="B68" s="116"/>
      <c r="C68" s="131"/>
      <c r="D68" s="121" t="s">
        <v>322</v>
      </c>
      <c r="E68" s="175"/>
      <c r="F68" s="121"/>
      <c r="G68" s="125">
        <f t="shared" ref="G68" si="5">SUM(G60:G67)</f>
        <v>13300</v>
      </c>
      <c r="H68" s="116"/>
    </row>
    <row r="69" spans="1:11" ht="13.5" customHeight="1" x14ac:dyDescent="0.2">
      <c r="A69" s="112">
        <v>1</v>
      </c>
      <c r="B69" s="167" t="s">
        <v>444</v>
      </c>
      <c r="C69" s="131" t="s">
        <v>5</v>
      </c>
      <c r="D69" s="123" t="s">
        <v>315</v>
      </c>
      <c r="E69" s="116">
        <v>9466413440</v>
      </c>
      <c r="F69" s="127" t="s">
        <v>608</v>
      </c>
      <c r="G69" s="174">
        <v>800</v>
      </c>
      <c r="H69" s="116" t="s">
        <v>452</v>
      </c>
    </row>
    <row r="70" spans="1:11" ht="13.5" customHeight="1" x14ac:dyDescent="0.2">
      <c r="A70" s="116">
        <v>2</v>
      </c>
      <c r="B70" s="116" t="s">
        <v>5</v>
      </c>
      <c r="C70" s="131" t="s">
        <v>5</v>
      </c>
      <c r="D70" s="123" t="s">
        <v>316</v>
      </c>
      <c r="E70" s="116">
        <v>9466521476</v>
      </c>
      <c r="F70" s="127" t="s">
        <v>620</v>
      </c>
      <c r="G70" s="174">
        <v>1600</v>
      </c>
      <c r="H70" s="116" t="s">
        <v>452</v>
      </c>
    </row>
    <row r="71" spans="1:11" ht="13.5" customHeight="1" x14ac:dyDescent="0.2">
      <c r="A71" s="112">
        <v>3</v>
      </c>
      <c r="B71" s="116" t="s">
        <v>5</v>
      </c>
      <c r="C71" s="131" t="s">
        <v>5</v>
      </c>
      <c r="D71" s="123" t="s">
        <v>323</v>
      </c>
      <c r="E71" s="116">
        <v>9996169069</v>
      </c>
      <c r="F71" s="127" t="s">
        <v>621</v>
      </c>
      <c r="G71" s="174">
        <v>2400</v>
      </c>
      <c r="H71" s="116" t="s">
        <v>452</v>
      </c>
    </row>
    <row r="72" spans="1:11" ht="13.5" customHeight="1" x14ac:dyDescent="0.2">
      <c r="A72" s="116">
        <v>4</v>
      </c>
      <c r="B72" s="116" t="s">
        <v>5</v>
      </c>
      <c r="C72" s="131" t="s">
        <v>5</v>
      </c>
      <c r="D72" s="123" t="s">
        <v>697</v>
      </c>
      <c r="E72" s="135">
        <v>9729972200</v>
      </c>
      <c r="F72" s="127" t="s">
        <v>649</v>
      </c>
      <c r="G72" s="174">
        <v>2400</v>
      </c>
      <c r="H72" s="116" t="s">
        <v>452</v>
      </c>
    </row>
    <row r="73" spans="1:11" ht="13.5" customHeight="1" x14ac:dyDescent="0.2">
      <c r="A73" s="112">
        <v>5</v>
      </c>
      <c r="B73" s="116" t="s">
        <v>5</v>
      </c>
      <c r="C73" s="131" t="s">
        <v>5</v>
      </c>
      <c r="D73" s="123" t="s">
        <v>324</v>
      </c>
      <c r="E73" s="135">
        <v>9466455243</v>
      </c>
      <c r="F73" s="127" t="s">
        <v>650</v>
      </c>
      <c r="G73" s="174">
        <v>2400</v>
      </c>
      <c r="H73" s="116" t="s">
        <v>452</v>
      </c>
    </row>
    <row r="74" spans="1:11" ht="13.5" customHeight="1" x14ac:dyDescent="0.2">
      <c r="A74" s="116">
        <v>6</v>
      </c>
      <c r="B74" s="116" t="s">
        <v>5</v>
      </c>
      <c r="C74" s="131" t="s">
        <v>5</v>
      </c>
      <c r="D74" s="123" t="s">
        <v>325</v>
      </c>
      <c r="E74" s="127">
        <v>7027041886</v>
      </c>
      <c r="F74" s="127" t="s">
        <v>651</v>
      </c>
      <c r="G74" s="174">
        <v>1600</v>
      </c>
      <c r="H74" s="116" t="s">
        <v>452</v>
      </c>
    </row>
    <row r="75" spans="1:11" ht="13.5" customHeight="1" x14ac:dyDescent="0.2">
      <c r="A75" s="112">
        <v>7</v>
      </c>
      <c r="B75" s="116" t="s">
        <v>5</v>
      </c>
      <c r="C75" s="131" t="s">
        <v>5</v>
      </c>
      <c r="D75" s="123" t="s">
        <v>326</v>
      </c>
      <c r="E75" s="116">
        <v>9896300739</v>
      </c>
      <c r="F75" s="127" t="s">
        <v>618</v>
      </c>
      <c r="G75" s="174">
        <v>2000</v>
      </c>
      <c r="H75" s="116" t="s">
        <v>452</v>
      </c>
    </row>
    <row r="76" spans="1:11" ht="13.5" customHeight="1" x14ac:dyDescent="0.2">
      <c r="A76" s="116">
        <v>8</v>
      </c>
      <c r="B76" s="116" t="s">
        <v>5</v>
      </c>
      <c r="C76" s="131" t="s">
        <v>5</v>
      </c>
      <c r="D76" s="123" t="s">
        <v>327</v>
      </c>
      <c r="E76" s="116">
        <v>9813542905</v>
      </c>
      <c r="F76" s="127" t="s">
        <v>619</v>
      </c>
      <c r="G76" s="174">
        <v>2400</v>
      </c>
      <c r="H76" s="116" t="s">
        <v>452</v>
      </c>
    </row>
    <row r="77" spans="1:11" ht="13.5" customHeight="1" x14ac:dyDescent="0.2">
      <c r="A77" s="112">
        <v>9</v>
      </c>
      <c r="B77" s="116" t="s">
        <v>5</v>
      </c>
      <c r="C77" s="131" t="s">
        <v>5</v>
      </c>
      <c r="D77" s="123" t="s">
        <v>691</v>
      </c>
      <c r="E77" s="116">
        <v>8307532229</v>
      </c>
      <c r="F77" s="123" t="s">
        <v>609</v>
      </c>
      <c r="G77" s="174">
        <v>800</v>
      </c>
      <c r="H77" s="116" t="s">
        <v>452</v>
      </c>
    </row>
    <row r="78" spans="1:11" ht="13.5" customHeight="1" x14ac:dyDescent="0.2">
      <c r="A78" s="116">
        <v>10</v>
      </c>
      <c r="B78" s="116" t="s">
        <v>5</v>
      </c>
      <c r="C78" s="131" t="s">
        <v>5</v>
      </c>
      <c r="D78" s="123" t="s">
        <v>692</v>
      </c>
      <c r="E78" s="116">
        <v>9817454900</v>
      </c>
      <c r="F78" s="123" t="s">
        <v>609</v>
      </c>
      <c r="G78" s="174">
        <v>1600</v>
      </c>
      <c r="H78" s="116" t="s">
        <v>452</v>
      </c>
    </row>
    <row r="79" spans="1:11" ht="13.5" customHeight="1" x14ac:dyDescent="0.2">
      <c r="A79" s="112">
        <v>11</v>
      </c>
      <c r="B79" s="116" t="s">
        <v>5</v>
      </c>
      <c r="C79" s="131" t="s">
        <v>5</v>
      </c>
      <c r="D79" s="123" t="s">
        <v>690</v>
      </c>
      <c r="E79" s="116">
        <v>9468013735</v>
      </c>
      <c r="F79" s="123" t="s">
        <v>609</v>
      </c>
      <c r="G79" s="174">
        <v>1600</v>
      </c>
      <c r="H79" s="116" t="s">
        <v>452</v>
      </c>
    </row>
    <row r="80" spans="1:11" ht="13.5" customHeight="1" x14ac:dyDescent="0.2">
      <c r="A80" s="116">
        <v>12</v>
      </c>
      <c r="B80" s="116" t="s">
        <v>5</v>
      </c>
      <c r="C80" s="131" t="s">
        <v>5</v>
      </c>
      <c r="D80" s="123" t="s">
        <v>319</v>
      </c>
      <c r="E80" s="116">
        <v>8059289926</v>
      </c>
      <c r="F80" s="123" t="s">
        <v>610</v>
      </c>
      <c r="G80" s="174">
        <v>2400</v>
      </c>
      <c r="H80" s="116" t="s">
        <v>452</v>
      </c>
    </row>
    <row r="81" spans="1:8" ht="13.5" customHeight="1" x14ac:dyDescent="0.2">
      <c r="A81" s="112">
        <v>13</v>
      </c>
      <c r="B81" s="116" t="s">
        <v>5</v>
      </c>
      <c r="C81" s="131" t="s">
        <v>5</v>
      </c>
      <c r="D81" s="119" t="s">
        <v>321</v>
      </c>
      <c r="E81" s="114">
        <v>9416253386</v>
      </c>
      <c r="F81" s="119" t="s">
        <v>612</v>
      </c>
      <c r="G81" s="177">
        <v>1600</v>
      </c>
      <c r="H81" s="116" t="s">
        <v>452</v>
      </c>
    </row>
    <row r="82" spans="1:8" ht="13.5" customHeight="1" x14ac:dyDescent="0.2">
      <c r="A82" s="116"/>
      <c r="B82" s="116"/>
      <c r="C82" s="131"/>
      <c r="D82" s="121" t="s">
        <v>322</v>
      </c>
      <c r="E82" s="175"/>
      <c r="F82" s="121"/>
      <c r="G82" s="125">
        <f t="shared" ref="G82" si="6">SUM(G69:G81)</f>
        <v>23600</v>
      </c>
      <c r="H82" s="122"/>
    </row>
    <row r="83" spans="1:8" ht="13.5" customHeight="1" x14ac:dyDescent="0.2">
      <c r="A83" s="116">
        <v>1</v>
      </c>
      <c r="B83" s="112" t="s">
        <v>443</v>
      </c>
      <c r="C83" s="131" t="s">
        <v>5</v>
      </c>
      <c r="D83" s="123" t="s">
        <v>328</v>
      </c>
      <c r="E83" s="116">
        <v>9671878000</v>
      </c>
      <c r="F83" s="123" t="s">
        <v>604</v>
      </c>
      <c r="G83" s="116">
        <v>6400</v>
      </c>
      <c r="H83" s="122">
        <v>0.4</v>
      </c>
    </row>
    <row r="84" spans="1:8" ht="13.5" customHeight="1" x14ac:dyDescent="0.2">
      <c r="A84" s="112">
        <v>2</v>
      </c>
      <c r="B84" s="116" t="s">
        <v>5</v>
      </c>
      <c r="C84" s="131" t="s">
        <v>5</v>
      </c>
      <c r="D84" s="123" t="s">
        <v>329</v>
      </c>
      <c r="E84" s="116">
        <v>8816881199</v>
      </c>
      <c r="F84" s="123" t="s">
        <v>604</v>
      </c>
      <c r="G84" s="116">
        <v>16000</v>
      </c>
      <c r="H84" s="122">
        <v>0.4</v>
      </c>
    </row>
    <row r="85" spans="1:8" ht="13.5" customHeight="1" x14ac:dyDescent="0.2">
      <c r="A85" s="116">
        <v>86</v>
      </c>
      <c r="B85" s="116" t="s">
        <v>5</v>
      </c>
      <c r="C85" s="131" t="s">
        <v>5</v>
      </c>
      <c r="D85" s="123" t="s">
        <v>330</v>
      </c>
      <c r="E85" s="116">
        <v>8396060215</v>
      </c>
      <c r="F85" s="123" t="s">
        <v>617</v>
      </c>
      <c r="G85" s="116">
        <v>12800</v>
      </c>
      <c r="H85" s="122">
        <v>0.4</v>
      </c>
    </row>
    <row r="86" spans="1:8" ht="13.5" customHeight="1" x14ac:dyDescent="0.2">
      <c r="A86" s="112">
        <v>87</v>
      </c>
      <c r="B86" s="116" t="s">
        <v>5</v>
      </c>
      <c r="C86" s="131" t="s">
        <v>5</v>
      </c>
      <c r="D86" s="123" t="s">
        <v>312</v>
      </c>
      <c r="E86" s="114">
        <v>8816881199</v>
      </c>
      <c r="F86" s="123" t="s">
        <v>604</v>
      </c>
      <c r="G86" s="116">
        <v>12800</v>
      </c>
      <c r="H86" s="122">
        <v>0.4</v>
      </c>
    </row>
    <row r="87" spans="1:8" ht="13.5" customHeight="1" x14ac:dyDescent="0.2">
      <c r="A87" s="116">
        <v>88</v>
      </c>
      <c r="B87" s="116" t="s">
        <v>5</v>
      </c>
      <c r="C87" s="131" t="s">
        <v>5</v>
      </c>
      <c r="D87" s="123" t="s">
        <v>274</v>
      </c>
      <c r="E87" s="116">
        <v>8219820290</v>
      </c>
      <c r="F87" s="123" t="s">
        <v>616</v>
      </c>
      <c r="G87" s="116">
        <v>6400</v>
      </c>
      <c r="H87" s="122">
        <v>0.4</v>
      </c>
    </row>
    <row r="88" spans="1:8" ht="13.5" customHeight="1" x14ac:dyDescent="0.2">
      <c r="A88" s="112">
        <v>89</v>
      </c>
      <c r="B88" s="116" t="s">
        <v>5</v>
      </c>
      <c r="C88" s="131" t="s">
        <v>5</v>
      </c>
      <c r="D88" s="123" t="s">
        <v>331</v>
      </c>
      <c r="E88" s="136">
        <v>9896186988</v>
      </c>
      <c r="F88" s="123" t="s">
        <v>615</v>
      </c>
      <c r="G88" s="116">
        <v>12800</v>
      </c>
      <c r="H88" s="122">
        <v>0.4</v>
      </c>
    </row>
    <row r="89" spans="1:8" ht="13.5" customHeight="1" x14ac:dyDescent="0.2">
      <c r="A89" s="116">
        <v>90</v>
      </c>
      <c r="B89" s="116" t="s">
        <v>5</v>
      </c>
      <c r="C89" s="131" t="s">
        <v>5</v>
      </c>
      <c r="D89" s="123" t="s">
        <v>332</v>
      </c>
      <c r="E89" s="136">
        <v>9896186988</v>
      </c>
      <c r="F89" s="123" t="s">
        <v>615</v>
      </c>
      <c r="G89" s="116">
        <v>19200</v>
      </c>
      <c r="H89" s="122">
        <v>0.4</v>
      </c>
    </row>
    <row r="90" spans="1:8" ht="13.5" customHeight="1" x14ac:dyDescent="0.2">
      <c r="A90" s="112"/>
      <c r="B90" s="116"/>
      <c r="C90" s="131"/>
      <c r="D90" s="125" t="s">
        <v>2</v>
      </c>
      <c r="E90" s="166"/>
      <c r="F90" s="178"/>
      <c r="G90" s="125">
        <f t="shared" ref="G90" si="7">SUM(G83:G89)</f>
        <v>86400</v>
      </c>
      <c r="H90" s="122"/>
    </row>
    <row r="91" spans="1:8" ht="13.5" customHeight="1" x14ac:dyDescent="0.2">
      <c r="A91" s="112">
        <v>1</v>
      </c>
      <c r="B91" s="112" t="s">
        <v>442</v>
      </c>
      <c r="C91" s="131" t="s">
        <v>5</v>
      </c>
      <c r="D91" s="126" t="s">
        <v>333</v>
      </c>
      <c r="E91" s="179">
        <v>9050233044</v>
      </c>
      <c r="F91" s="126" t="s">
        <v>613</v>
      </c>
      <c r="G91" s="116">
        <v>1148160</v>
      </c>
      <c r="H91" s="122">
        <v>0.65</v>
      </c>
    </row>
    <row r="92" spans="1:8" ht="13.5" customHeight="1" x14ac:dyDescent="0.2">
      <c r="A92" s="116">
        <v>2</v>
      </c>
      <c r="B92" s="116" t="s">
        <v>5</v>
      </c>
      <c r="C92" s="131" t="s">
        <v>5</v>
      </c>
      <c r="D92" s="126" t="s">
        <v>334</v>
      </c>
      <c r="E92" s="180">
        <v>9050233044</v>
      </c>
      <c r="F92" s="126" t="s">
        <v>614</v>
      </c>
      <c r="G92" s="116">
        <v>1196000</v>
      </c>
      <c r="H92" s="122">
        <v>0.65</v>
      </c>
    </row>
    <row r="93" spans="1:8" ht="13.5" customHeight="1" x14ac:dyDescent="0.2">
      <c r="A93" s="112">
        <v>3</v>
      </c>
      <c r="B93" s="116" t="s">
        <v>5</v>
      </c>
      <c r="C93" s="131" t="s">
        <v>5</v>
      </c>
      <c r="D93" s="126" t="s">
        <v>335</v>
      </c>
      <c r="E93" s="116">
        <v>9813096626</v>
      </c>
      <c r="F93" s="126" t="s">
        <v>568</v>
      </c>
      <c r="G93" s="116">
        <v>1071616</v>
      </c>
      <c r="H93" s="122">
        <v>0.65</v>
      </c>
    </row>
    <row r="94" spans="1:8" ht="13.5" customHeight="1" x14ac:dyDescent="0.2">
      <c r="A94" s="116">
        <v>4</v>
      </c>
      <c r="B94" s="116" t="s">
        <v>5</v>
      </c>
      <c r="C94" s="131" t="s">
        <v>5</v>
      </c>
      <c r="D94" s="126" t="s">
        <v>336</v>
      </c>
      <c r="E94" s="127">
        <v>9728489996</v>
      </c>
      <c r="F94" s="126" t="s">
        <v>585</v>
      </c>
      <c r="G94" s="116">
        <v>1071616</v>
      </c>
      <c r="H94" s="122">
        <v>0.65</v>
      </c>
    </row>
    <row r="95" spans="1:8" ht="13.5" customHeight="1" x14ac:dyDescent="0.2">
      <c r="A95" s="112">
        <v>5</v>
      </c>
      <c r="B95" s="116" t="s">
        <v>5</v>
      </c>
      <c r="C95" s="131" t="s">
        <v>5</v>
      </c>
      <c r="D95" s="126" t="s">
        <v>337</v>
      </c>
      <c r="E95" s="116">
        <v>9728489996</v>
      </c>
      <c r="F95" s="126" t="s">
        <v>585</v>
      </c>
      <c r="G95" s="116">
        <v>1071616</v>
      </c>
      <c r="H95" s="122">
        <v>0.65</v>
      </c>
    </row>
    <row r="96" spans="1:8" ht="13.5" customHeight="1" x14ac:dyDescent="0.2">
      <c r="A96" s="116">
        <v>6</v>
      </c>
      <c r="B96" s="116" t="s">
        <v>5</v>
      </c>
      <c r="C96" s="131" t="s">
        <v>5</v>
      </c>
      <c r="D96" s="126" t="s">
        <v>338</v>
      </c>
      <c r="E96" s="116">
        <v>9896569151</v>
      </c>
      <c r="F96" s="126" t="s">
        <v>584</v>
      </c>
      <c r="G96" s="116">
        <v>1181648</v>
      </c>
      <c r="H96" s="122">
        <v>0.65</v>
      </c>
    </row>
    <row r="97" spans="1:8" ht="13.5" customHeight="1" x14ac:dyDescent="0.2">
      <c r="A97" s="112">
        <v>7</v>
      </c>
      <c r="B97" s="116" t="s">
        <v>5</v>
      </c>
      <c r="C97" s="131" t="s">
        <v>5</v>
      </c>
      <c r="D97" s="126" t="s">
        <v>339</v>
      </c>
      <c r="E97" s="116">
        <v>9728489996</v>
      </c>
      <c r="F97" s="126" t="s">
        <v>584</v>
      </c>
      <c r="G97" s="116">
        <v>1148160</v>
      </c>
      <c r="H97" s="122">
        <v>0.65</v>
      </c>
    </row>
    <row r="98" spans="1:8" ht="13.5" customHeight="1" x14ac:dyDescent="0.2">
      <c r="A98" s="116">
        <v>8</v>
      </c>
      <c r="B98" s="116" t="s">
        <v>5</v>
      </c>
      <c r="C98" s="131" t="s">
        <v>5</v>
      </c>
      <c r="D98" s="126" t="s">
        <v>340</v>
      </c>
      <c r="E98" s="116">
        <v>9034504001</v>
      </c>
      <c r="F98" s="126" t="s">
        <v>572</v>
      </c>
      <c r="G98" s="116">
        <v>1148160</v>
      </c>
      <c r="H98" s="122">
        <v>0.65</v>
      </c>
    </row>
    <row r="99" spans="1:8" ht="13.5" customHeight="1" x14ac:dyDescent="0.2">
      <c r="A99" s="112">
        <v>9</v>
      </c>
      <c r="B99" s="116" t="s">
        <v>5</v>
      </c>
      <c r="C99" s="131" t="s">
        <v>5</v>
      </c>
      <c r="D99" s="126" t="s">
        <v>341</v>
      </c>
      <c r="E99" s="116">
        <v>9812546460</v>
      </c>
      <c r="F99" s="126" t="s">
        <v>572</v>
      </c>
      <c r="G99" s="116">
        <v>1148160</v>
      </c>
      <c r="H99" s="122">
        <v>0.65</v>
      </c>
    </row>
    <row r="100" spans="1:8" ht="13.5" customHeight="1" x14ac:dyDescent="0.2">
      <c r="A100" s="116">
        <v>10</v>
      </c>
      <c r="B100" s="116" t="s">
        <v>5</v>
      </c>
      <c r="C100" s="131" t="s">
        <v>5</v>
      </c>
      <c r="D100" s="126" t="s">
        <v>342</v>
      </c>
      <c r="E100" s="116">
        <v>9518875518</v>
      </c>
      <c r="F100" s="126" t="s">
        <v>572</v>
      </c>
      <c r="G100" s="116">
        <v>1148160</v>
      </c>
      <c r="H100" s="122">
        <v>0.65</v>
      </c>
    </row>
    <row r="101" spans="1:8" ht="13.5" customHeight="1" x14ac:dyDescent="0.2">
      <c r="A101" s="112">
        <v>11</v>
      </c>
      <c r="B101" s="116" t="s">
        <v>5</v>
      </c>
      <c r="C101" s="131" t="s">
        <v>5</v>
      </c>
      <c r="D101" s="126" t="s">
        <v>343</v>
      </c>
      <c r="E101" s="116">
        <v>9729089900</v>
      </c>
      <c r="F101" s="126" t="s">
        <v>572</v>
      </c>
      <c r="G101" s="116">
        <v>1100320</v>
      </c>
      <c r="H101" s="122">
        <v>0.65</v>
      </c>
    </row>
    <row r="102" spans="1:8" ht="13.5" customHeight="1" x14ac:dyDescent="0.2">
      <c r="A102" s="116">
        <v>12</v>
      </c>
      <c r="B102" s="116" t="s">
        <v>5</v>
      </c>
      <c r="C102" s="131" t="s">
        <v>5</v>
      </c>
      <c r="D102" s="126" t="s">
        <v>344</v>
      </c>
      <c r="E102" s="116">
        <v>8059879506</v>
      </c>
      <c r="F102" s="126" t="s">
        <v>572</v>
      </c>
      <c r="G102" s="116">
        <v>870688</v>
      </c>
      <c r="H102" s="122">
        <v>0.65</v>
      </c>
    </row>
    <row r="103" spans="1:8" ht="13.5" customHeight="1" x14ac:dyDescent="0.2">
      <c r="A103" s="112">
        <v>13</v>
      </c>
      <c r="B103" s="116" t="s">
        <v>5</v>
      </c>
      <c r="C103" s="131" t="s">
        <v>5</v>
      </c>
      <c r="D103" s="126" t="s">
        <v>345</v>
      </c>
      <c r="E103" s="116">
        <v>9812018369</v>
      </c>
      <c r="F103" s="126" t="s">
        <v>572</v>
      </c>
      <c r="G103" s="116">
        <v>1071616</v>
      </c>
      <c r="H103" s="122">
        <v>0.65</v>
      </c>
    </row>
    <row r="104" spans="1:8" ht="13.5" customHeight="1" x14ac:dyDescent="0.2">
      <c r="A104" s="116">
        <v>14</v>
      </c>
      <c r="B104" s="116" t="s">
        <v>5</v>
      </c>
      <c r="C104" s="131" t="s">
        <v>5</v>
      </c>
      <c r="D104" s="126" t="s">
        <v>346</v>
      </c>
      <c r="E104" s="116">
        <v>9812672102</v>
      </c>
      <c r="F104" s="126" t="s">
        <v>572</v>
      </c>
      <c r="G104" s="116">
        <v>1109888</v>
      </c>
      <c r="H104" s="122">
        <v>0.65</v>
      </c>
    </row>
    <row r="105" spans="1:8" ht="13.5" customHeight="1" x14ac:dyDescent="0.2">
      <c r="A105" s="112">
        <v>15</v>
      </c>
      <c r="B105" s="116" t="s">
        <v>5</v>
      </c>
      <c r="C105" s="131" t="s">
        <v>5</v>
      </c>
      <c r="D105" s="126" t="s">
        <v>347</v>
      </c>
      <c r="E105" s="128">
        <v>7988779868</v>
      </c>
      <c r="F105" s="126" t="s">
        <v>647</v>
      </c>
      <c r="G105" s="116">
        <v>1196000</v>
      </c>
      <c r="H105" s="122">
        <v>0.65</v>
      </c>
    </row>
    <row r="106" spans="1:8" ht="13.5" customHeight="1" x14ac:dyDescent="0.2">
      <c r="A106" s="116">
        <v>16</v>
      </c>
      <c r="B106" s="116" t="s">
        <v>5</v>
      </c>
      <c r="C106" s="131" t="s">
        <v>5</v>
      </c>
      <c r="D106" s="126" t="s">
        <v>348</v>
      </c>
      <c r="E106" s="116">
        <v>9992792777</v>
      </c>
      <c r="F106" s="126" t="s">
        <v>631</v>
      </c>
      <c r="G106" s="116">
        <v>1179256</v>
      </c>
      <c r="H106" s="122">
        <v>0.65</v>
      </c>
    </row>
    <row r="107" spans="1:8" ht="13.5" customHeight="1" x14ac:dyDescent="0.2">
      <c r="A107" s="112">
        <v>17</v>
      </c>
      <c r="B107" s="116" t="s">
        <v>5</v>
      </c>
      <c r="C107" s="131" t="s">
        <v>5</v>
      </c>
      <c r="D107" s="126" t="s">
        <v>349</v>
      </c>
      <c r="E107" s="116">
        <v>7015478830</v>
      </c>
      <c r="F107" s="126" t="s">
        <v>572</v>
      </c>
      <c r="G107" s="116">
        <v>1179256</v>
      </c>
      <c r="H107" s="122">
        <v>0.65</v>
      </c>
    </row>
    <row r="108" spans="1:8" ht="13.5" customHeight="1" x14ac:dyDescent="0.2">
      <c r="A108" s="116">
        <v>18</v>
      </c>
      <c r="B108" s="116" t="s">
        <v>5</v>
      </c>
      <c r="C108" s="131" t="s">
        <v>5</v>
      </c>
      <c r="D108" s="126" t="s">
        <v>350</v>
      </c>
      <c r="E108" s="128">
        <v>9416650274</v>
      </c>
      <c r="F108" s="126" t="s">
        <v>646</v>
      </c>
      <c r="G108" s="116">
        <v>1148160</v>
      </c>
      <c r="H108" s="122">
        <v>0.65</v>
      </c>
    </row>
    <row r="109" spans="1:8" ht="13.5" customHeight="1" x14ac:dyDescent="0.2">
      <c r="A109" s="112">
        <v>19</v>
      </c>
      <c r="B109" s="116" t="s">
        <v>5</v>
      </c>
      <c r="C109" s="131" t="s">
        <v>5</v>
      </c>
      <c r="D109" s="126" t="s">
        <v>351</v>
      </c>
      <c r="E109" s="116">
        <v>9467077838</v>
      </c>
      <c r="F109" s="126" t="s">
        <v>572</v>
      </c>
      <c r="G109" s="116">
        <v>1172080</v>
      </c>
      <c r="H109" s="122">
        <v>0.65</v>
      </c>
    </row>
    <row r="110" spans="1:8" ht="13.5" customHeight="1" x14ac:dyDescent="0.2">
      <c r="A110" s="116">
        <v>20</v>
      </c>
      <c r="B110" s="116" t="s">
        <v>5</v>
      </c>
      <c r="C110" s="131" t="s">
        <v>5</v>
      </c>
      <c r="D110" s="126" t="s">
        <v>352</v>
      </c>
      <c r="E110" s="116">
        <v>8700934560</v>
      </c>
      <c r="F110" s="126" t="s">
        <v>648</v>
      </c>
      <c r="G110" s="116">
        <v>1148160</v>
      </c>
      <c r="H110" s="122">
        <v>0.65</v>
      </c>
    </row>
    <row r="111" spans="1:8" ht="13.5" customHeight="1" x14ac:dyDescent="0.2">
      <c r="A111" s="112">
        <v>21</v>
      </c>
      <c r="B111" s="116" t="s">
        <v>5</v>
      </c>
      <c r="C111" s="131" t="s">
        <v>5</v>
      </c>
      <c r="D111" s="126" t="s">
        <v>353</v>
      </c>
      <c r="E111" s="116">
        <v>9729688100</v>
      </c>
      <c r="F111" s="126" t="s">
        <v>675</v>
      </c>
      <c r="G111" s="116">
        <v>1109888</v>
      </c>
      <c r="H111" s="122">
        <v>0.65</v>
      </c>
    </row>
    <row r="112" spans="1:8" ht="13.5" customHeight="1" x14ac:dyDescent="0.2">
      <c r="A112" s="116">
        <v>22</v>
      </c>
      <c r="B112" s="116" t="s">
        <v>5</v>
      </c>
      <c r="C112" s="131" t="s">
        <v>5</v>
      </c>
      <c r="D112" s="126" t="s">
        <v>354</v>
      </c>
      <c r="E112" s="116">
        <v>9068654318</v>
      </c>
      <c r="F112" s="126" t="s">
        <v>635</v>
      </c>
      <c r="G112" s="116">
        <v>1148160</v>
      </c>
      <c r="H112" s="122">
        <v>0.65</v>
      </c>
    </row>
    <row r="113" spans="1:8" ht="13.5" customHeight="1" x14ac:dyDescent="0.2">
      <c r="A113" s="112">
        <v>23</v>
      </c>
      <c r="B113" s="116" t="s">
        <v>5</v>
      </c>
      <c r="C113" s="131" t="s">
        <v>5</v>
      </c>
      <c r="D113" s="126" t="s">
        <v>355</v>
      </c>
      <c r="E113" s="116">
        <v>9812801478</v>
      </c>
      <c r="F113" s="126" t="s">
        <v>632</v>
      </c>
      <c r="G113" s="116">
        <v>1196000</v>
      </c>
      <c r="H113" s="122">
        <v>0.65</v>
      </c>
    </row>
    <row r="114" spans="1:8" ht="13.5" customHeight="1" x14ac:dyDescent="0.2">
      <c r="A114" s="116">
        <v>24</v>
      </c>
      <c r="B114" s="116" t="s">
        <v>5</v>
      </c>
      <c r="C114" s="131" t="s">
        <v>5</v>
      </c>
      <c r="D114" s="126" t="s">
        <v>356</v>
      </c>
      <c r="E114" s="128" t="s">
        <v>6</v>
      </c>
      <c r="F114" s="126" t="s">
        <v>632</v>
      </c>
      <c r="G114" s="116">
        <v>1148160</v>
      </c>
      <c r="H114" s="122">
        <v>0.65</v>
      </c>
    </row>
    <row r="115" spans="1:8" ht="13.5" customHeight="1" x14ac:dyDescent="0.2">
      <c r="A115" s="112">
        <v>25</v>
      </c>
      <c r="B115" s="116" t="s">
        <v>5</v>
      </c>
      <c r="C115" s="131" t="s">
        <v>5</v>
      </c>
      <c r="D115" s="126" t="s">
        <v>357</v>
      </c>
      <c r="E115" s="116">
        <v>9215447000</v>
      </c>
      <c r="F115" s="126" t="s">
        <v>673</v>
      </c>
      <c r="G115" s="116">
        <v>1181648</v>
      </c>
      <c r="H115" s="122">
        <v>0.65</v>
      </c>
    </row>
    <row r="116" spans="1:8" ht="13.5" customHeight="1" x14ac:dyDescent="0.2">
      <c r="A116" s="116">
        <v>26</v>
      </c>
      <c r="B116" s="116" t="s">
        <v>5</v>
      </c>
      <c r="C116" s="131" t="s">
        <v>5</v>
      </c>
      <c r="D116" s="126" t="s">
        <v>358</v>
      </c>
      <c r="E116" s="116">
        <v>9729672972</v>
      </c>
      <c r="F116" s="181" t="s">
        <v>674</v>
      </c>
      <c r="G116" s="116">
        <v>1172080</v>
      </c>
      <c r="H116" s="122">
        <v>0.65</v>
      </c>
    </row>
    <row r="117" spans="1:8" ht="13.5" customHeight="1" x14ac:dyDescent="0.2">
      <c r="A117" s="112">
        <v>27</v>
      </c>
      <c r="B117" s="116" t="s">
        <v>5</v>
      </c>
      <c r="C117" s="131" t="s">
        <v>5</v>
      </c>
      <c r="D117" s="126" t="s">
        <v>359</v>
      </c>
      <c r="E117" s="116">
        <v>9812187401</v>
      </c>
      <c r="F117" s="126" t="s">
        <v>639</v>
      </c>
      <c r="G117" s="116">
        <v>1179256</v>
      </c>
      <c r="H117" s="122">
        <v>0.65</v>
      </c>
    </row>
    <row r="118" spans="1:8" ht="13.5" customHeight="1" x14ac:dyDescent="0.2">
      <c r="A118" s="116">
        <v>28</v>
      </c>
      <c r="B118" s="116" t="s">
        <v>5</v>
      </c>
      <c r="C118" s="131" t="s">
        <v>5</v>
      </c>
      <c r="D118" s="126" t="s">
        <v>693</v>
      </c>
      <c r="E118" s="129">
        <v>8529978500</v>
      </c>
      <c r="F118" s="126" t="s">
        <v>669</v>
      </c>
      <c r="G118" s="116">
        <v>1181648</v>
      </c>
      <c r="H118" s="122">
        <v>0.65</v>
      </c>
    </row>
    <row r="119" spans="1:8" ht="13.5" customHeight="1" x14ac:dyDescent="0.2">
      <c r="A119" s="112">
        <v>29</v>
      </c>
      <c r="B119" s="116" t="s">
        <v>5</v>
      </c>
      <c r="C119" s="131" t="s">
        <v>5</v>
      </c>
      <c r="D119" s="126" t="s">
        <v>360</v>
      </c>
      <c r="E119" s="127">
        <v>7988381313</v>
      </c>
      <c r="F119" s="126" t="s">
        <v>640</v>
      </c>
      <c r="G119" s="116">
        <v>1157728</v>
      </c>
      <c r="H119" s="122">
        <v>0.65</v>
      </c>
    </row>
    <row r="120" spans="1:8" ht="13.5" customHeight="1" x14ac:dyDescent="0.2">
      <c r="A120" s="116">
        <v>30</v>
      </c>
      <c r="B120" s="116" t="s">
        <v>5</v>
      </c>
      <c r="C120" s="131" t="s">
        <v>5</v>
      </c>
      <c r="D120" s="126" t="s">
        <v>361</v>
      </c>
      <c r="E120" s="127">
        <v>8307910432</v>
      </c>
      <c r="F120" s="126" t="s">
        <v>670</v>
      </c>
      <c r="G120" s="116">
        <v>1148160</v>
      </c>
      <c r="H120" s="122">
        <v>0.65</v>
      </c>
    </row>
    <row r="121" spans="1:8" ht="13.5" customHeight="1" x14ac:dyDescent="0.2">
      <c r="A121" s="112">
        <v>31</v>
      </c>
      <c r="B121" s="116" t="s">
        <v>5</v>
      </c>
      <c r="C121" s="131" t="s">
        <v>5</v>
      </c>
      <c r="D121" s="126" t="s">
        <v>362</v>
      </c>
      <c r="E121" s="127">
        <v>9050028032</v>
      </c>
      <c r="F121" s="126" t="s">
        <v>671</v>
      </c>
      <c r="G121" s="116">
        <v>1157728</v>
      </c>
      <c r="H121" s="122">
        <v>0.65</v>
      </c>
    </row>
    <row r="122" spans="1:8" ht="13.5" customHeight="1" x14ac:dyDescent="0.2">
      <c r="A122" s="116">
        <v>32</v>
      </c>
      <c r="B122" s="116" t="s">
        <v>5</v>
      </c>
      <c r="C122" s="131" t="s">
        <v>5</v>
      </c>
      <c r="D122" s="126" t="s">
        <v>363</v>
      </c>
      <c r="E122" s="130">
        <v>9996746850</v>
      </c>
      <c r="F122" s="126" t="s">
        <v>671</v>
      </c>
      <c r="G122" s="116">
        <v>1148160</v>
      </c>
      <c r="H122" s="122">
        <v>0.65</v>
      </c>
    </row>
    <row r="123" spans="1:8" ht="13.5" customHeight="1" x14ac:dyDescent="0.2">
      <c r="A123" s="112">
        <v>33</v>
      </c>
      <c r="B123" s="116" t="s">
        <v>5</v>
      </c>
      <c r="C123" s="131" t="s">
        <v>5</v>
      </c>
      <c r="D123" s="126" t="s">
        <v>441</v>
      </c>
      <c r="E123" s="130">
        <v>9896201206</v>
      </c>
      <c r="F123" s="126" t="s">
        <v>663</v>
      </c>
      <c r="G123" s="116">
        <v>1148160</v>
      </c>
      <c r="H123" s="122">
        <v>0.65</v>
      </c>
    </row>
    <row r="124" spans="1:8" ht="13.5" customHeight="1" x14ac:dyDescent="0.2">
      <c r="A124" s="116">
        <v>34</v>
      </c>
      <c r="B124" s="116" t="s">
        <v>5</v>
      </c>
      <c r="C124" s="131" t="s">
        <v>5</v>
      </c>
      <c r="D124" s="126" t="s">
        <v>364</v>
      </c>
      <c r="E124" s="130">
        <v>9728154700</v>
      </c>
      <c r="F124" s="126" t="s">
        <v>672</v>
      </c>
      <c r="G124" s="116">
        <v>1181648</v>
      </c>
      <c r="H124" s="122">
        <v>0.65</v>
      </c>
    </row>
    <row r="125" spans="1:8" ht="13.5" customHeight="1" x14ac:dyDescent="0.2">
      <c r="A125" s="112">
        <v>35</v>
      </c>
      <c r="B125" s="116" t="s">
        <v>5</v>
      </c>
      <c r="C125" s="131" t="s">
        <v>5</v>
      </c>
      <c r="D125" s="126" t="s">
        <v>365</v>
      </c>
      <c r="E125" s="130">
        <v>9812026783</v>
      </c>
      <c r="F125" s="126" t="s">
        <v>668</v>
      </c>
      <c r="G125" s="116">
        <v>1196000</v>
      </c>
      <c r="H125" s="122">
        <v>0.65</v>
      </c>
    </row>
    <row r="126" spans="1:8" ht="13.5" customHeight="1" x14ac:dyDescent="0.2">
      <c r="A126" s="116">
        <v>36</v>
      </c>
      <c r="B126" s="116" t="s">
        <v>5</v>
      </c>
      <c r="C126" s="131" t="s">
        <v>5</v>
      </c>
      <c r="D126" s="126" t="s">
        <v>366</v>
      </c>
      <c r="E126" s="130">
        <v>9996575335</v>
      </c>
      <c r="F126" s="126" t="s">
        <v>663</v>
      </c>
      <c r="G126" s="116">
        <v>1196000</v>
      </c>
      <c r="H126" s="122">
        <v>0.65</v>
      </c>
    </row>
    <row r="127" spans="1:8" ht="13.5" customHeight="1" x14ac:dyDescent="0.2">
      <c r="A127" s="112">
        <v>37</v>
      </c>
      <c r="B127" s="116" t="s">
        <v>5</v>
      </c>
      <c r="C127" s="131" t="s">
        <v>5</v>
      </c>
      <c r="D127" s="126" t="s">
        <v>367</v>
      </c>
      <c r="E127" s="130">
        <v>7988498444</v>
      </c>
      <c r="F127" s="126" t="s">
        <v>664</v>
      </c>
      <c r="G127" s="116">
        <v>1088360</v>
      </c>
      <c r="H127" s="122">
        <v>0.65</v>
      </c>
    </row>
    <row r="128" spans="1:8" ht="13.5" customHeight="1" x14ac:dyDescent="0.2">
      <c r="A128" s="116">
        <v>38</v>
      </c>
      <c r="B128" s="116" t="s">
        <v>5</v>
      </c>
      <c r="C128" s="131" t="s">
        <v>5</v>
      </c>
      <c r="D128" s="126" t="s">
        <v>368</v>
      </c>
      <c r="E128" s="130">
        <v>9017417800</v>
      </c>
      <c r="F128" s="126" t="s">
        <v>665</v>
      </c>
      <c r="G128" s="116">
        <v>832416</v>
      </c>
      <c r="H128" s="122">
        <v>0.65</v>
      </c>
    </row>
    <row r="129" spans="1:8" ht="13.5" customHeight="1" x14ac:dyDescent="0.2">
      <c r="A129" s="112">
        <v>39</v>
      </c>
      <c r="B129" s="116" t="s">
        <v>5</v>
      </c>
      <c r="C129" s="131" t="s">
        <v>5</v>
      </c>
      <c r="D129" s="126" t="s">
        <v>369</v>
      </c>
      <c r="E129" s="117">
        <v>9416383537</v>
      </c>
      <c r="F129" s="126" t="s">
        <v>666</v>
      </c>
      <c r="G129" s="116">
        <v>1148160</v>
      </c>
      <c r="H129" s="122">
        <v>0.65</v>
      </c>
    </row>
    <row r="130" spans="1:8" ht="13.5" customHeight="1" x14ac:dyDescent="0.2">
      <c r="A130" s="116">
        <v>40</v>
      </c>
      <c r="B130" s="116" t="s">
        <v>5</v>
      </c>
      <c r="C130" s="131" t="s">
        <v>5</v>
      </c>
      <c r="D130" s="126" t="s">
        <v>370</v>
      </c>
      <c r="E130" s="130">
        <v>9416829148</v>
      </c>
      <c r="F130" s="126" t="s">
        <v>667</v>
      </c>
      <c r="G130" s="116">
        <v>1172080</v>
      </c>
      <c r="H130" s="122">
        <v>0.65</v>
      </c>
    </row>
    <row r="131" spans="1:8" ht="13.5" customHeight="1" x14ac:dyDescent="0.2">
      <c r="A131" s="112">
        <v>41</v>
      </c>
      <c r="B131" s="116" t="s">
        <v>5</v>
      </c>
      <c r="C131" s="131" t="s">
        <v>5</v>
      </c>
      <c r="D131" s="126" t="s">
        <v>371</v>
      </c>
      <c r="E131" s="130">
        <v>9812546460</v>
      </c>
      <c r="F131" s="126" t="s">
        <v>662</v>
      </c>
      <c r="G131" s="116">
        <v>1148160</v>
      </c>
      <c r="H131" s="122">
        <v>0.65</v>
      </c>
    </row>
    <row r="132" spans="1:8" ht="13.5" customHeight="1" x14ac:dyDescent="0.2">
      <c r="A132" s="116">
        <v>42</v>
      </c>
      <c r="B132" s="116" t="s">
        <v>5</v>
      </c>
      <c r="C132" s="131" t="s">
        <v>5</v>
      </c>
      <c r="D132" s="126" t="s">
        <v>372</v>
      </c>
      <c r="E132" s="130">
        <v>9996641203</v>
      </c>
      <c r="F132" s="126" t="s">
        <v>661</v>
      </c>
      <c r="G132" s="116">
        <v>1181648</v>
      </c>
      <c r="H132" s="122">
        <v>0.65</v>
      </c>
    </row>
    <row r="133" spans="1:8" ht="13.5" customHeight="1" x14ac:dyDescent="0.2">
      <c r="A133" s="112">
        <v>43</v>
      </c>
      <c r="B133" s="116" t="s">
        <v>5</v>
      </c>
      <c r="C133" s="131" t="s">
        <v>5</v>
      </c>
      <c r="D133" s="126" t="s">
        <v>373</v>
      </c>
      <c r="E133" s="130">
        <v>9252514000</v>
      </c>
      <c r="F133" s="126" t="s">
        <v>660</v>
      </c>
      <c r="G133" s="116">
        <v>1148160</v>
      </c>
      <c r="H133" s="122">
        <v>0.65</v>
      </c>
    </row>
    <row r="134" spans="1:8" ht="13.5" customHeight="1" x14ac:dyDescent="0.2">
      <c r="A134" s="116">
        <v>44</v>
      </c>
      <c r="B134" s="116" t="s">
        <v>5</v>
      </c>
      <c r="C134" s="131" t="s">
        <v>5</v>
      </c>
      <c r="D134" s="126" t="s">
        <v>374</v>
      </c>
      <c r="E134" s="130">
        <v>9813096626</v>
      </c>
      <c r="F134" s="126" t="s">
        <v>659</v>
      </c>
      <c r="G134" s="116">
        <v>1071616</v>
      </c>
      <c r="H134" s="122">
        <v>0.65</v>
      </c>
    </row>
    <row r="135" spans="1:8" ht="13.5" customHeight="1" x14ac:dyDescent="0.2">
      <c r="A135" s="112">
        <v>45</v>
      </c>
      <c r="B135" s="116" t="s">
        <v>5</v>
      </c>
      <c r="C135" s="131" t="s">
        <v>5</v>
      </c>
      <c r="D135" s="126" t="s">
        <v>375</v>
      </c>
      <c r="E135" s="130">
        <v>8708931199</v>
      </c>
      <c r="F135" s="181" t="s">
        <v>658</v>
      </c>
      <c r="G135" s="116">
        <v>1148160</v>
      </c>
      <c r="H135" s="122">
        <v>0.65</v>
      </c>
    </row>
    <row r="136" spans="1:8" ht="13.5" customHeight="1" x14ac:dyDescent="0.2">
      <c r="A136" s="116"/>
      <c r="B136" s="116"/>
      <c r="C136" s="131"/>
      <c r="D136" s="125" t="s">
        <v>253</v>
      </c>
      <c r="E136" s="175"/>
      <c r="F136" s="178"/>
      <c r="G136" s="125">
        <f t="shared" ref="G136" si="8">SUM(G91:G135)</f>
        <v>51097904</v>
      </c>
      <c r="H136" s="122"/>
    </row>
    <row r="137" spans="1:8" ht="13.5" customHeight="1" x14ac:dyDescent="0.2">
      <c r="A137" s="112"/>
      <c r="B137" s="131"/>
      <c r="C137" s="131"/>
      <c r="D137" s="121" t="s">
        <v>376</v>
      </c>
      <c r="E137" s="175"/>
      <c r="F137" s="121"/>
      <c r="G137" s="125"/>
      <c r="H137" s="182"/>
    </row>
    <row r="138" spans="1:8" ht="21.75" customHeight="1" x14ac:dyDescent="0.2">
      <c r="A138" s="112">
        <v>1</v>
      </c>
      <c r="B138" s="163" t="s">
        <v>450</v>
      </c>
      <c r="C138" s="131" t="s">
        <v>17</v>
      </c>
      <c r="D138" s="126" t="s">
        <v>377</v>
      </c>
      <c r="E138" s="116">
        <v>9812146323</v>
      </c>
      <c r="F138" s="126"/>
      <c r="G138" s="116">
        <v>268800</v>
      </c>
      <c r="H138" s="132">
        <v>0.5</v>
      </c>
    </row>
    <row r="139" spans="1:8" ht="13.5" customHeight="1" x14ac:dyDescent="0.2">
      <c r="A139" s="116">
        <v>2</v>
      </c>
      <c r="B139" s="116" t="s">
        <v>5</v>
      </c>
      <c r="C139" s="131" t="s">
        <v>5</v>
      </c>
      <c r="D139" s="126" t="s">
        <v>378</v>
      </c>
      <c r="E139" s="116">
        <v>9729294503</v>
      </c>
      <c r="F139" s="126" t="s">
        <v>577</v>
      </c>
      <c r="G139" s="116">
        <v>250880</v>
      </c>
      <c r="H139" s="132">
        <v>0.5</v>
      </c>
    </row>
    <row r="140" spans="1:8" ht="13.5" customHeight="1" x14ac:dyDescent="0.2">
      <c r="A140" s="112">
        <v>3</v>
      </c>
      <c r="B140" s="116" t="s">
        <v>5</v>
      </c>
      <c r="C140" s="131" t="s">
        <v>5</v>
      </c>
      <c r="D140" s="126" t="s">
        <v>379</v>
      </c>
      <c r="E140" s="116">
        <v>9416652403</v>
      </c>
      <c r="F140" s="126" t="s">
        <v>578</v>
      </c>
      <c r="G140" s="116">
        <v>276640</v>
      </c>
      <c r="H140" s="132">
        <v>0.5</v>
      </c>
    </row>
    <row r="141" spans="1:8" ht="13.5" customHeight="1" x14ac:dyDescent="0.2">
      <c r="A141" s="116">
        <v>4</v>
      </c>
      <c r="B141" s="116" t="s">
        <v>5</v>
      </c>
      <c r="C141" s="131" t="s">
        <v>5</v>
      </c>
      <c r="D141" s="126" t="s">
        <v>380</v>
      </c>
      <c r="E141" s="116">
        <v>9467684001</v>
      </c>
      <c r="F141" s="126" t="s">
        <v>579</v>
      </c>
      <c r="G141" s="116">
        <v>203840</v>
      </c>
      <c r="H141" s="132">
        <v>0.5</v>
      </c>
    </row>
    <row r="142" spans="1:8" ht="13.5" customHeight="1" x14ac:dyDescent="0.2">
      <c r="A142" s="112">
        <v>5</v>
      </c>
      <c r="B142" s="116" t="s">
        <v>5</v>
      </c>
      <c r="C142" s="131" t="s">
        <v>5</v>
      </c>
      <c r="D142" s="126" t="s">
        <v>381</v>
      </c>
      <c r="E142" s="116">
        <v>9896940337</v>
      </c>
      <c r="F142" s="126" t="s">
        <v>580</v>
      </c>
      <c r="G142" s="116">
        <v>280000</v>
      </c>
      <c r="H142" s="132">
        <v>0.5</v>
      </c>
    </row>
    <row r="143" spans="1:8" ht="13.5" customHeight="1" x14ac:dyDescent="0.2">
      <c r="A143" s="116">
        <v>6</v>
      </c>
      <c r="B143" s="116" t="s">
        <v>5</v>
      </c>
      <c r="C143" s="131" t="s">
        <v>5</v>
      </c>
      <c r="D143" s="126" t="s">
        <v>382</v>
      </c>
      <c r="E143" s="133">
        <v>9812660396</v>
      </c>
      <c r="F143" s="126" t="s">
        <v>581</v>
      </c>
      <c r="G143" s="116">
        <v>276080</v>
      </c>
      <c r="H143" s="132">
        <v>0.5</v>
      </c>
    </row>
    <row r="144" spans="1:8" ht="13.5" customHeight="1" x14ac:dyDescent="0.2">
      <c r="A144" s="112">
        <v>7</v>
      </c>
      <c r="B144" s="116" t="s">
        <v>5</v>
      </c>
      <c r="C144" s="131" t="s">
        <v>5</v>
      </c>
      <c r="D144" s="126" t="s">
        <v>383</v>
      </c>
      <c r="E144" s="116">
        <v>7015175386</v>
      </c>
      <c r="F144" s="126" t="s">
        <v>582</v>
      </c>
      <c r="G144" s="116">
        <v>268800</v>
      </c>
      <c r="H144" s="132">
        <v>0.5</v>
      </c>
    </row>
    <row r="145" spans="1:8" ht="13.5" customHeight="1" x14ac:dyDescent="0.2">
      <c r="A145" s="116">
        <v>8</v>
      </c>
      <c r="B145" s="116" t="s">
        <v>5</v>
      </c>
      <c r="C145" s="131" t="s">
        <v>5</v>
      </c>
      <c r="D145" s="126" t="s">
        <v>384</v>
      </c>
      <c r="E145" s="116">
        <v>9728489996</v>
      </c>
      <c r="F145" s="126" t="s">
        <v>583</v>
      </c>
      <c r="G145" s="116">
        <v>250880</v>
      </c>
      <c r="H145" s="132">
        <v>0.5</v>
      </c>
    </row>
    <row r="146" spans="1:8" ht="13.5" customHeight="1" x14ac:dyDescent="0.2">
      <c r="A146" s="112">
        <v>9</v>
      </c>
      <c r="B146" s="116" t="s">
        <v>5</v>
      </c>
      <c r="C146" s="131" t="s">
        <v>5</v>
      </c>
      <c r="D146" s="126" t="s">
        <v>338</v>
      </c>
      <c r="E146" s="116">
        <v>9896569151</v>
      </c>
      <c r="F146" s="126" t="s">
        <v>584</v>
      </c>
      <c r="G146" s="116">
        <v>276640</v>
      </c>
      <c r="H146" s="132">
        <v>0.5</v>
      </c>
    </row>
    <row r="147" spans="1:8" ht="13.5" customHeight="1" x14ac:dyDescent="0.2">
      <c r="A147" s="116">
        <v>10</v>
      </c>
      <c r="B147" s="116" t="s">
        <v>5</v>
      </c>
      <c r="C147" s="131" t="s">
        <v>5</v>
      </c>
      <c r="D147" s="126" t="s">
        <v>385</v>
      </c>
      <c r="E147" s="116">
        <v>9728489996</v>
      </c>
      <c r="F147" s="126" t="s">
        <v>584</v>
      </c>
      <c r="G147" s="116">
        <v>268800</v>
      </c>
      <c r="H147" s="132">
        <v>0.5</v>
      </c>
    </row>
    <row r="148" spans="1:8" ht="13.5" customHeight="1" x14ac:dyDescent="0.2">
      <c r="A148" s="112">
        <v>11</v>
      </c>
      <c r="B148" s="116" t="s">
        <v>5</v>
      </c>
      <c r="C148" s="131" t="s">
        <v>5</v>
      </c>
      <c r="D148" s="126" t="s">
        <v>386</v>
      </c>
      <c r="E148" s="116">
        <v>9813096626</v>
      </c>
      <c r="F148" s="126" t="s">
        <v>568</v>
      </c>
      <c r="G148" s="116">
        <v>250880</v>
      </c>
      <c r="H148" s="132">
        <v>0.5</v>
      </c>
    </row>
    <row r="149" spans="1:8" ht="13.5" customHeight="1" x14ac:dyDescent="0.2">
      <c r="A149" s="116">
        <v>12</v>
      </c>
      <c r="B149" s="116" t="s">
        <v>5</v>
      </c>
      <c r="C149" s="131" t="s">
        <v>5</v>
      </c>
      <c r="D149" s="126" t="s">
        <v>387</v>
      </c>
      <c r="E149" s="116">
        <v>9728489996</v>
      </c>
      <c r="F149" s="126" t="s">
        <v>585</v>
      </c>
      <c r="G149" s="116">
        <v>250880</v>
      </c>
      <c r="H149" s="132">
        <v>0.5</v>
      </c>
    </row>
    <row r="150" spans="1:8" ht="13.5" customHeight="1" x14ac:dyDescent="0.2">
      <c r="A150" s="112">
        <v>13</v>
      </c>
      <c r="B150" s="116" t="s">
        <v>5</v>
      </c>
      <c r="C150" s="131" t="s">
        <v>5</v>
      </c>
      <c r="D150" s="120" t="s">
        <v>388</v>
      </c>
      <c r="E150" s="134">
        <v>7404203949</v>
      </c>
      <c r="F150" s="120" t="s">
        <v>586</v>
      </c>
      <c r="G150" s="116">
        <v>276640</v>
      </c>
      <c r="H150" s="132">
        <v>0.5</v>
      </c>
    </row>
    <row r="151" spans="1:8" ht="13.5" customHeight="1" x14ac:dyDescent="0.2">
      <c r="A151" s="116">
        <v>14</v>
      </c>
      <c r="B151" s="116" t="s">
        <v>5</v>
      </c>
      <c r="C151" s="131" t="s">
        <v>5</v>
      </c>
      <c r="D151" s="120" t="s">
        <v>389</v>
      </c>
      <c r="E151" s="134">
        <v>9991416066</v>
      </c>
      <c r="F151" s="120" t="s">
        <v>587</v>
      </c>
      <c r="G151" s="116">
        <v>276640</v>
      </c>
      <c r="H151" s="132">
        <v>0.5</v>
      </c>
    </row>
    <row r="152" spans="1:8" ht="13.5" customHeight="1" x14ac:dyDescent="0.2">
      <c r="A152" s="112">
        <v>15</v>
      </c>
      <c r="B152" s="116" t="s">
        <v>5</v>
      </c>
      <c r="C152" s="131" t="s">
        <v>5</v>
      </c>
      <c r="D152" s="120" t="s">
        <v>390</v>
      </c>
      <c r="E152" s="134">
        <v>9728960472</v>
      </c>
      <c r="F152" s="120" t="s">
        <v>588</v>
      </c>
      <c r="G152" s="116">
        <v>274400</v>
      </c>
      <c r="H152" s="132">
        <v>0.5</v>
      </c>
    </row>
    <row r="153" spans="1:8" ht="13.5" customHeight="1" x14ac:dyDescent="0.2">
      <c r="A153" s="116">
        <v>16</v>
      </c>
      <c r="B153" s="116" t="s">
        <v>5</v>
      </c>
      <c r="C153" s="131" t="s">
        <v>5</v>
      </c>
      <c r="D153" s="120" t="s">
        <v>391</v>
      </c>
      <c r="E153" s="134">
        <v>9041002696</v>
      </c>
      <c r="F153" s="120" t="s">
        <v>589</v>
      </c>
      <c r="G153" s="116">
        <v>257600</v>
      </c>
      <c r="H153" s="132">
        <v>0.5</v>
      </c>
    </row>
    <row r="154" spans="1:8" ht="13.5" customHeight="1" x14ac:dyDescent="0.2">
      <c r="A154" s="112">
        <v>17</v>
      </c>
      <c r="B154" s="116" t="s">
        <v>5</v>
      </c>
      <c r="C154" s="131" t="s">
        <v>5</v>
      </c>
      <c r="D154" s="120" t="s">
        <v>392</v>
      </c>
      <c r="E154" s="134">
        <v>9466943377</v>
      </c>
      <c r="F154" s="120" t="s">
        <v>590</v>
      </c>
      <c r="G154" s="116">
        <v>277550</v>
      </c>
      <c r="H154" s="132">
        <v>0.5</v>
      </c>
    </row>
    <row r="155" spans="1:8" ht="13.5" customHeight="1" x14ac:dyDescent="0.2">
      <c r="A155" s="116">
        <v>18</v>
      </c>
      <c r="B155" s="116" t="s">
        <v>5</v>
      </c>
      <c r="C155" s="131" t="s">
        <v>5</v>
      </c>
      <c r="D155" s="120" t="s">
        <v>393</v>
      </c>
      <c r="E155" s="116">
        <v>9416094258</v>
      </c>
      <c r="F155" s="120" t="s">
        <v>591</v>
      </c>
      <c r="G155" s="116">
        <v>274400</v>
      </c>
      <c r="H155" s="132">
        <v>0.5</v>
      </c>
    </row>
    <row r="156" spans="1:8" ht="13.5" customHeight="1" x14ac:dyDescent="0.2">
      <c r="A156" s="112">
        <v>19</v>
      </c>
      <c r="B156" s="116" t="s">
        <v>5</v>
      </c>
      <c r="C156" s="131" t="s">
        <v>5</v>
      </c>
      <c r="D156" s="120" t="s">
        <v>694</v>
      </c>
      <c r="E156" s="116">
        <v>9416094258</v>
      </c>
      <c r="F156" s="120" t="s">
        <v>591</v>
      </c>
      <c r="G156" s="116">
        <v>274400</v>
      </c>
      <c r="H156" s="132">
        <v>0.5</v>
      </c>
    </row>
    <row r="157" spans="1:8" ht="13.5" customHeight="1" x14ac:dyDescent="0.2">
      <c r="A157" s="116">
        <v>20</v>
      </c>
      <c r="B157" s="116" t="s">
        <v>5</v>
      </c>
      <c r="C157" s="131" t="s">
        <v>5</v>
      </c>
      <c r="D157" s="120" t="s">
        <v>394</v>
      </c>
      <c r="E157" s="116">
        <v>9812546460</v>
      </c>
      <c r="F157" s="116" t="s">
        <v>639</v>
      </c>
      <c r="G157" s="116">
        <v>268800</v>
      </c>
      <c r="H157" s="132">
        <v>0.5</v>
      </c>
    </row>
    <row r="158" spans="1:8" ht="13.5" customHeight="1" x14ac:dyDescent="0.2">
      <c r="A158" s="112">
        <v>21</v>
      </c>
      <c r="B158" s="116" t="s">
        <v>5</v>
      </c>
      <c r="C158" s="131" t="s">
        <v>5</v>
      </c>
      <c r="D158" s="120" t="s">
        <v>395</v>
      </c>
      <c r="E158" s="116">
        <v>9518875518</v>
      </c>
      <c r="F158" s="116" t="s">
        <v>679</v>
      </c>
      <c r="G158" s="116">
        <v>268800</v>
      </c>
      <c r="H158" s="132">
        <v>0.5</v>
      </c>
    </row>
    <row r="159" spans="1:8" ht="13.5" customHeight="1" x14ac:dyDescent="0.2">
      <c r="A159" s="116">
        <v>22</v>
      </c>
      <c r="B159" s="116" t="s">
        <v>5</v>
      </c>
      <c r="C159" s="131" t="s">
        <v>5</v>
      </c>
      <c r="D159" s="120" t="s">
        <v>396</v>
      </c>
      <c r="E159" s="116">
        <v>9812546460</v>
      </c>
      <c r="F159" s="116" t="s">
        <v>680</v>
      </c>
      <c r="G159" s="116">
        <v>268800</v>
      </c>
      <c r="H159" s="132">
        <v>0.5</v>
      </c>
    </row>
    <row r="160" spans="1:8" ht="13.5" customHeight="1" x14ac:dyDescent="0.2">
      <c r="A160" s="112">
        <v>23</v>
      </c>
      <c r="B160" s="116" t="s">
        <v>5</v>
      </c>
      <c r="C160" s="131" t="s">
        <v>5</v>
      </c>
      <c r="D160" s="120" t="s">
        <v>397</v>
      </c>
      <c r="E160" s="116">
        <v>9467077838</v>
      </c>
      <c r="F160" s="116" t="s">
        <v>681</v>
      </c>
      <c r="G160" s="116">
        <v>274400</v>
      </c>
      <c r="H160" s="132">
        <v>0.5</v>
      </c>
    </row>
    <row r="161" spans="1:13" ht="13.5" customHeight="1" x14ac:dyDescent="0.2">
      <c r="A161" s="116">
        <v>24</v>
      </c>
      <c r="B161" s="116" t="s">
        <v>5</v>
      </c>
      <c r="C161" s="131" t="s">
        <v>5</v>
      </c>
      <c r="D161" s="126" t="s">
        <v>348</v>
      </c>
      <c r="E161" s="116">
        <v>9992792777</v>
      </c>
      <c r="F161" s="181" t="s">
        <v>682</v>
      </c>
      <c r="G161" s="116">
        <v>276080</v>
      </c>
      <c r="H161" s="132">
        <v>0.5</v>
      </c>
      <c r="L161" s="172" t="s">
        <v>637</v>
      </c>
      <c r="M161" s="172" t="s">
        <v>15</v>
      </c>
    </row>
    <row r="162" spans="1:13" ht="13.5" customHeight="1" x14ac:dyDescent="0.2">
      <c r="A162" s="112">
        <v>25</v>
      </c>
      <c r="B162" s="116" t="s">
        <v>5</v>
      </c>
      <c r="C162" s="131" t="s">
        <v>5</v>
      </c>
      <c r="D162" s="126" t="s">
        <v>355</v>
      </c>
      <c r="E162" s="116">
        <v>9812801478</v>
      </c>
      <c r="F162" s="181" t="s">
        <v>632</v>
      </c>
      <c r="G162" s="116">
        <v>280000</v>
      </c>
      <c r="H162" s="132">
        <v>0.5</v>
      </c>
      <c r="L162" s="172" t="s">
        <v>637</v>
      </c>
    </row>
    <row r="163" spans="1:13" ht="13.5" customHeight="1" x14ac:dyDescent="0.2">
      <c r="A163" s="116">
        <v>26</v>
      </c>
      <c r="B163" s="116" t="s">
        <v>5</v>
      </c>
      <c r="C163" s="131" t="s">
        <v>5</v>
      </c>
      <c r="D163" s="126" t="s">
        <v>356</v>
      </c>
      <c r="E163" s="128" t="s">
        <v>6</v>
      </c>
      <c r="F163" s="181" t="s">
        <v>632</v>
      </c>
      <c r="G163" s="116">
        <v>268800</v>
      </c>
      <c r="H163" s="132">
        <v>0.5</v>
      </c>
      <c r="K163" s="172" t="s">
        <v>15</v>
      </c>
    </row>
    <row r="164" spans="1:13" ht="13.5" customHeight="1" x14ac:dyDescent="0.2">
      <c r="A164" s="112">
        <v>27</v>
      </c>
      <c r="B164" s="116" t="s">
        <v>5</v>
      </c>
      <c r="C164" s="131" t="s">
        <v>5</v>
      </c>
      <c r="D164" s="126" t="s">
        <v>358</v>
      </c>
      <c r="E164" s="116">
        <v>9729672972</v>
      </c>
      <c r="F164" s="181" t="s">
        <v>633</v>
      </c>
      <c r="G164" s="116">
        <v>274400</v>
      </c>
      <c r="H164" s="132">
        <v>0.5</v>
      </c>
    </row>
    <row r="165" spans="1:13" ht="13.5" customHeight="1" x14ac:dyDescent="0.2">
      <c r="A165" s="116">
        <v>28</v>
      </c>
      <c r="B165" s="116" t="s">
        <v>5</v>
      </c>
      <c r="C165" s="131" t="s">
        <v>5</v>
      </c>
      <c r="D165" s="126" t="s">
        <v>352</v>
      </c>
      <c r="E165" s="116">
        <v>8700934560</v>
      </c>
      <c r="F165" s="181" t="s">
        <v>632</v>
      </c>
      <c r="G165" s="116">
        <v>268800</v>
      </c>
      <c r="H165" s="132">
        <v>0.5</v>
      </c>
    </row>
    <row r="166" spans="1:13" ht="13.5" customHeight="1" x14ac:dyDescent="0.2">
      <c r="A166" s="112">
        <v>29</v>
      </c>
      <c r="B166" s="116" t="s">
        <v>5</v>
      </c>
      <c r="C166" s="131" t="s">
        <v>5</v>
      </c>
      <c r="D166" s="126" t="s">
        <v>353</v>
      </c>
      <c r="E166" s="116">
        <v>9729688100</v>
      </c>
      <c r="F166" s="181" t="s">
        <v>634</v>
      </c>
      <c r="G166" s="116">
        <v>259840</v>
      </c>
      <c r="H166" s="132">
        <v>0.5</v>
      </c>
    </row>
    <row r="167" spans="1:13" ht="13.5" customHeight="1" x14ac:dyDescent="0.2">
      <c r="A167" s="116">
        <v>30</v>
      </c>
      <c r="B167" s="116" t="s">
        <v>5</v>
      </c>
      <c r="C167" s="131" t="s">
        <v>5</v>
      </c>
      <c r="D167" s="126" t="s">
        <v>398</v>
      </c>
      <c r="E167" s="127">
        <v>9050233044</v>
      </c>
      <c r="F167" s="137" t="s">
        <v>638</v>
      </c>
      <c r="G167" s="116">
        <v>280000</v>
      </c>
      <c r="H167" s="132">
        <v>0.5</v>
      </c>
    </row>
    <row r="168" spans="1:13" ht="13.5" customHeight="1" x14ac:dyDescent="0.2">
      <c r="A168" s="112">
        <v>31</v>
      </c>
      <c r="B168" s="116" t="s">
        <v>5</v>
      </c>
      <c r="C168" s="131" t="s">
        <v>5</v>
      </c>
      <c r="D168" s="126" t="s">
        <v>357</v>
      </c>
      <c r="E168" s="116">
        <v>9215447000</v>
      </c>
      <c r="F168" s="181" t="s">
        <v>636</v>
      </c>
      <c r="G168" s="116">
        <v>276640</v>
      </c>
      <c r="H168" s="132">
        <v>0.5</v>
      </c>
    </row>
    <row r="169" spans="1:13" ht="13.5" customHeight="1" x14ac:dyDescent="0.2">
      <c r="A169" s="116">
        <v>32</v>
      </c>
      <c r="B169" s="116" t="s">
        <v>5</v>
      </c>
      <c r="C169" s="131" t="s">
        <v>5</v>
      </c>
      <c r="D169" s="126" t="s">
        <v>359</v>
      </c>
      <c r="E169" s="116">
        <v>9812187401</v>
      </c>
      <c r="F169" s="181" t="s">
        <v>639</v>
      </c>
      <c r="G169" s="116">
        <v>276080</v>
      </c>
      <c r="H169" s="132">
        <v>0.5</v>
      </c>
    </row>
    <row r="170" spans="1:13" ht="13.5" customHeight="1" x14ac:dyDescent="0.2">
      <c r="A170" s="112">
        <v>33</v>
      </c>
      <c r="B170" s="116" t="s">
        <v>5</v>
      </c>
      <c r="C170" s="131" t="s">
        <v>5</v>
      </c>
      <c r="D170" s="126" t="s">
        <v>399</v>
      </c>
      <c r="E170" s="135">
        <v>7988381313</v>
      </c>
      <c r="F170" s="181" t="s">
        <v>640</v>
      </c>
      <c r="G170" s="116">
        <v>271040</v>
      </c>
      <c r="H170" s="132">
        <v>0.5</v>
      </c>
    </row>
    <row r="171" spans="1:13" ht="13.5" customHeight="1" x14ac:dyDescent="0.2">
      <c r="A171" s="116">
        <v>34</v>
      </c>
      <c r="B171" s="116" t="s">
        <v>5</v>
      </c>
      <c r="C171" s="131" t="s">
        <v>5</v>
      </c>
      <c r="D171" s="126" t="s">
        <v>641</v>
      </c>
      <c r="E171" s="127">
        <v>8529978500</v>
      </c>
      <c r="F171" s="181" t="s">
        <v>642</v>
      </c>
      <c r="G171" s="116">
        <v>276640</v>
      </c>
      <c r="H171" s="132">
        <v>0.5</v>
      </c>
    </row>
    <row r="172" spans="1:13" ht="13.5" customHeight="1" x14ac:dyDescent="0.2">
      <c r="A172" s="112">
        <v>35</v>
      </c>
      <c r="B172" s="116" t="s">
        <v>5</v>
      </c>
      <c r="C172" s="131" t="s">
        <v>5</v>
      </c>
      <c r="D172" s="126" t="s">
        <v>354</v>
      </c>
      <c r="E172" s="116">
        <v>9068654318</v>
      </c>
      <c r="F172" s="181" t="s">
        <v>643</v>
      </c>
      <c r="G172" s="136">
        <v>268800</v>
      </c>
      <c r="H172" s="132">
        <v>0.5</v>
      </c>
      <c r="K172" s="172" t="s">
        <v>637</v>
      </c>
      <c r="M172" s="172" t="s">
        <v>637</v>
      </c>
    </row>
    <row r="173" spans="1:13" ht="13.5" customHeight="1" x14ac:dyDescent="0.2">
      <c r="A173" s="116">
        <v>36</v>
      </c>
      <c r="B173" s="116" t="s">
        <v>5</v>
      </c>
      <c r="C173" s="131" t="s">
        <v>5</v>
      </c>
      <c r="D173" s="126" t="s">
        <v>362</v>
      </c>
      <c r="E173" s="127">
        <v>9050028032</v>
      </c>
      <c r="F173" s="181" t="s">
        <v>643</v>
      </c>
      <c r="G173" s="136">
        <v>271040</v>
      </c>
      <c r="H173" s="132">
        <v>0.5</v>
      </c>
    </row>
    <row r="174" spans="1:13" ht="13.5" customHeight="1" x14ac:dyDescent="0.2">
      <c r="A174" s="183"/>
      <c r="B174" s="116" t="s">
        <v>5</v>
      </c>
      <c r="C174" s="131" t="s">
        <v>5</v>
      </c>
      <c r="D174" s="126" t="s">
        <v>343</v>
      </c>
      <c r="E174" s="116">
        <v>9729089900</v>
      </c>
      <c r="F174" s="181" t="s">
        <v>643</v>
      </c>
      <c r="G174" s="136">
        <v>257600</v>
      </c>
      <c r="H174" s="132">
        <v>0.5</v>
      </c>
    </row>
    <row r="175" spans="1:13" ht="13.5" customHeight="1" x14ac:dyDescent="0.2">
      <c r="A175" s="131">
        <v>1</v>
      </c>
      <c r="B175" s="116" t="s">
        <v>5</v>
      </c>
      <c r="C175" s="131" t="s">
        <v>5</v>
      </c>
      <c r="D175" s="126" t="s">
        <v>346</v>
      </c>
      <c r="E175" s="116">
        <v>9812672102</v>
      </c>
      <c r="F175" s="181" t="s">
        <v>643</v>
      </c>
      <c r="G175" s="136">
        <v>259840</v>
      </c>
      <c r="H175" s="132">
        <v>0.5</v>
      </c>
    </row>
    <row r="176" spans="1:13" ht="13.5" customHeight="1" x14ac:dyDescent="0.2">
      <c r="A176" s="131">
        <v>2</v>
      </c>
      <c r="B176" s="116" t="s">
        <v>5</v>
      </c>
      <c r="C176" s="131" t="s">
        <v>5</v>
      </c>
      <c r="D176" s="126" t="s">
        <v>350</v>
      </c>
      <c r="E176" s="128">
        <v>9416650274</v>
      </c>
      <c r="F176" s="181" t="s">
        <v>644</v>
      </c>
      <c r="G176" s="136">
        <v>268800</v>
      </c>
      <c r="H176" s="132">
        <v>0.5</v>
      </c>
    </row>
    <row r="177" spans="1:12" ht="13.5" customHeight="1" x14ac:dyDescent="0.2">
      <c r="A177" s="131">
        <v>3</v>
      </c>
      <c r="B177" s="116" t="s">
        <v>5</v>
      </c>
      <c r="C177" s="131" t="s">
        <v>5</v>
      </c>
      <c r="D177" s="126" t="s">
        <v>347</v>
      </c>
      <c r="E177" s="128">
        <v>7988779868</v>
      </c>
      <c r="F177" s="181" t="s">
        <v>645</v>
      </c>
      <c r="G177" s="136">
        <v>280000</v>
      </c>
      <c r="H177" s="132">
        <v>0.5</v>
      </c>
    </row>
    <row r="178" spans="1:12" ht="13.5" customHeight="1" x14ac:dyDescent="0.2">
      <c r="A178" s="131">
        <v>4</v>
      </c>
      <c r="B178" s="116" t="s">
        <v>5</v>
      </c>
      <c r="C178" s="131" t="s">
        <v>5</v>
      </c>
      <c r="D178" s="126" t="s">
        <v>349</v>
      </c>
      <c r="E178" s="116">
        <v>7015478830</v>
      </c>
      <c r="F178" s="181" t="s">
        <v>643</v>
      </c>
      <c r="G178" s="136">
        <v>276080</v>
      </c>
      <c r="H178" s="132">
        <v>0.5</v>
      </c>
    </row>
    <row r="179" spans="1:12" ht="13.5" customHeight="1" x14ac:dyDescent="0.2">
      <c r="A179" s="131">
        <v>5</v>
      </c>
      <c r="B179" s="116" t="s">
        <v>5</v>
      </c>
      <c r="C179" s="131" t="s">
        <v>5</v>
      </c>
      <c r="D179" s="126" t="s">
        <v>344</v>
      </c>
      <c r="E179" s="116">
        <v>8059879506</v>
      </c>
      <c r="F179" s="181" t="s">
        <v>643</v>
      </c>
      <c r="G179" s="136">
        <v>203840</v>
      </c>
      <c r="H179" s="132">
        <v>0.5</v>
      </c>
    </row>
    <row r="180" spans="1:12" ht="13.5" customHeight="1" x14ac:dyDescent="0.2">
      <c r="A180" s="131">
        <v>6</v>
      </c>
      <c r="B180" s="116" t="s">
        <v>5</v>
      </c>
      <c r="C180" s="131" t="s">
        <v>5</v>
      </c>
      <c r="D180" s="126" t="s">
        <v>345</v>
      </c>
      <c r="E180" s="116">
        <v>9812018369</v>
      </c>
      <c r="F180" s="181" t="s">
        <v>643</v>
      </c>
      <c r="G180" s="136">
        <v>250880</v>
      </c>
      <c r="H180" s="132">
        <v>0.5</v>
      </c>
    </row>
    <row r="181" spans="1:12" ht="13.5" customHeight="1" x14ac:dyDescent="0.2">
      <c r="A181" s="131">
        <v>7</v>
      </c>
      <c r="B181" s="116" t="s">
        <v>5</v>
      </c>
      <c r="C181" s="131" t="s">
        <v>5</v>
      </c>
      <c r="D181" s="125" t="s">
        <v>264</v>
      </c>
      <c r="E181" s="184"/>
      <c r="F181" s="137"/>
      <c r="G181" s="185">
        <f t="shared" ref="G181" si="9">SUM(G138:G180)</f>
        <v>11460750</v>
      </c>
      <c r="H181" s="132"/>
    </row>
    <row r="182" spans="1:12" ht="13.5" customHeight="1" x14ac:dyDescent="0.2">
      <c r="A182" s="131">
        <v>1</v>
      </c>
      <c r="B182" s="112" t="s">
        <v>449</v>
      </c>
      <c r="C182" s="131" t="s">
        <v>17</v>
      </c>
      <c r="D182" s="126" t="s">
        <v>400</v>
      </c>
      <c r="E182" s="138">
        <v>9215524000</v>
      </c>
      <c r="F182" s="181" t="s">
        <v>570</v>
      </c>
      <c r="G182" s="116">
        <v>14941</v>
      </c>
      <c r="H182" s="132">
        <v>0.7</v>
      </c>
    </row>
    <row r="183" spans="1:12" ht="13.5" customHeight="1" x14ac:dyDescent="0.2">
      <c r="A183" s="131">
        <v>2</v>
      </c>
      <c r="B183" s="116" t="s">
        <v>5</v>
      </c>
      <c r="C183" s="131" t="s">
        <v>5</v>
      </c>
      <c r="D183" s="139" t="s">
        <v>401</v>
      </c>
      <c r="E183" s="138">
        <v>9518833886</v>
      </c>
      <c r="F183" s="181" t="s">
        <v>571</v>
      </c>
      <c r="G183" s="116">
        <v>26208</v>
      </c>
      <c r="H183" s="132">
        <v>0.7</v>
      </c>
    </row>
    <row r="184" spans="1:12" ht="13.5" customHeight="1" x14ac:dyDescent="0.2">
      <c r="A184" s="131">
        <v>3</v>
      </c>
      <c r="B184" s="116" t="s">
        <v>5</v>
      </c>
      <c r="C184" s="131" t="s">
        <v>5</v>
      </c>
      <c r="D184" s="126" t="s">
        <v>402</v>
      </c>
      <c r="E184" s="140">
        <v>9812660396</v>
      </c>
      <c r="F184" s="181" t="s">
        <v>677</v>
      </c>
      <c r="G184" s="116">
        <v>31059</v>
      </c>
      <c r="H184" s="132">
        <v>0.7</v>
      </c>
    </row>
    <row r="185" spans="1:12" ht="13.5" customHeight="1" x14ac:dyDescent="0.2">
      <c r="A185" s="131">
        <v>4</v>
      </c>
      <c r="B185" s="116" t="s">
        <v>5</v>
      </c>
      <c r="C185" s="131" t="s">
        <v>5</v>
      </c>
      <c r="D185" s="126" t="s">
        <v>403</v>
      </c>
      <c r="E185" s="116">
        <v>9728960472</v>
      </c>
      <c r="F185" s="181" t="s">
        <v>676</v>
      </c>
      <c r="G185" s="116">
        <v>30240</v>
      </c>
      <c r="H185" s="132">
        <v>0.7</v>
      </c>
    </row>
    <row r="186" spans="1:12" ht="13.5" customHeight="1" x14ac:dyDescent="0.2">
      <c r="A186" s="131">
        <v>5</v>
      </c>
      <c r="B186" s="116" t="s">
        <v>5</v>
      </c>
      <c r="C186" s="131" t="s">
        <v>5</v>
      </c>
      <c r="D186" s="126" t="s">
        <v>404</v>
      </c>
      <c r="E186" s="140">
        <v>9728489996</v>
      </c>
      <c r="F186" s="181" t="s">
        <v>574</v>
      </c>
      <c r="G186" s="116">
        <v>30240</v>
      </c>
      <c r="H186" s="132">
        <v>0.7</v>
      </c>
      <c r="K186" s="172" t="s">
        <v>655</v>
      </c>
      <c r="L186" s="172" t="s">
        <v>678</v>
      </c>
    </row>
    <row r="187" spans="1:12" ht="13.5" customHeight="1" x14ac:dyDescent="0.2">
      <c r="A187" s="131">
        <v>6</v>
      </c>
      <c r="B187" s="116" t="s">
        <v>5</v>
      </c>
      <c r="C187" s="131" t="s">
        <v>5</v>
      </c>
      <c r="D187" s="126" t="s">
        <v>405</v>
      </c>
      <c r="E187" s="116">
        <v>9518620919</v>
      </c>
      <c r="F187" s="181" t="s">
        <v>573</v>
      </c>
      <c r="G187" s="116">
        <v>23373</v>
      </c>
      <c r="H187" s="132">
        <v>0.7</v>
      </c>
    </row>
    <row r="188" spans="1:12" ht="13.5" customHeight="1" x14ac:dyDescent="0.2">
      <c r="A188" s="131">
        <v>7</v>
      </c>
      <c r="B188" s="116" t="s">
        <v>5</v>
      </c>
      <c r="C188" s="131" t="s">
        <v>5</v>
      </c>
      <c r="D188" s="126" t="s">
        <v>406</v>
      </c>
      <c r="E188" s="117">
        <v>7404203949</v>
      </c>
      <c r="F188" s="181" t="s">
        <v>575</v>
      </c>
      <c r="G188" s="116">
        <v>31122</v>
      </c>
      <c r="H188" s="132">
        <v>0.7</v>
      </c>
    </row>
    <row r="189" spans="1:12" ht="13.5" customHeight="1" x14ac:dyDescent="0.2">
      <c r="A189" s="131">
        <v>8</v>
      </c>
      <c r="B189" s="116" t="s">
        <v>5</v>
      </c>
      <c r="C189" s="131" t="s">
        <v>5</v>
      </c>
      <c r="D189" s="126" t="s">
        <v>407</v>
      </c>
      <c r="E189" s="138">
        <v>9812018369</v>
      </c>
      <c r="F189" s="181" t="s">
        <v>685</v>
      </c>
      <c r="G189" s="116">
        <v>28224</v>
      </c>
      <c r="H189" s="132">
        <v>0.7</v>
      </c>
      <c r="K189" s="172" t="s">
        <v>15</v>
      </c>
    </row>
    <row r="190" spans="1:12" ht="13.5" customHeight="1" x14ac:dyDescent="0.2">
      <c r="A190" s="131">
        <v>9</v>
      </c>
      <c r="B190" s="116" t="s">
        <v>5</v>
      </c>
      <c r="C190" s="131" t="s">
        <v>5</v>
      </c>
      <c r="D190" s="126" t="s">
        <v>408</v>
      </c>
      <c r="E190" s="138">
        <v>9896068992</v>
      </c>
      <c r="F190" s="181" t="s">
        <v>576</v>
      </c>
      <c r="G190" s="116">
        <v>31500</v>
      </c>
      <c r="H190" s="132">
        <v>0.7</v>
      </c>
    </row>
    <row r="191" spans="1:12" ht="13.5" customHeight="1" x14ac:dyDescent="0.2">
      <c r="A191" s="131">
        <v>10</v>
      </c>
      <c r="B191" s="116" t="s">
        <v>5</v>
      </c>
      <c r="C191" s="131" t="s">
        <v>5</v>
      </c>
      <c r="D191" s="126" t="s">
        <v>409</v>
      </c>
      <c r="E191" s="140">
        <v>9729089900</v>
      </c>
      <c r="F191" s="181" t="s">
        <v>567</v>
      </c>
      <c r="G191" s="116">
        <v>28980</v>
      </c>
      <c r="H191" s="132">
        <v>0.7</v>
      </c>
    </row>
    <row r="192" spans="1:12" ht="13.5" customHeight="1" x14ac:dyDescent="0.2">
      <c r="A192" s="131">
        <v>11</v>
      </c>
      <c r="B192" s="116" t="s">
        <v>5</v>
      </c>
      <c r="C192" s="131" t="s">
        <v>5</v>
      </c>
      <c r="D192" s="126" t="s">
        <v>410</v>
      </c>
      <c r="E192" s="138">
        <v>9416652403</v>
      </c>
      <c r="F192" s="181" t="s">
        <v>567</v>
      </c>
      <c r="G192" s="116">
        <v>31122</v>
      </c>
      <c r="H192" s="132">
        <v>0.7</v>
      </c>
    </row>
    <row r="193" spans="1:12" ht="13.5" customHeight="1" x14ac:dyDescent="0.2">
      <c r="A193" s="131">
        <v>12</v>
      </c>
      <c r="B193" s="116" t="s">
        <v>5</v>
      </c>
      <c r="C193" s="131" t="s">
        <v>5</v>
      </c>
      <c r="D193" s="126" t="s">
        <v>411</v>
      </c>
      <c r="E193" s="116">
        <v>9813096626</v>
      </c>
      <c r="F193" s="181" t="s">
        <v>684</v>
      </c>
      <c r="G193" s="116">
        <v>24014</v>
      </c>
      <c r="H193" s="132">
        <v>0.7</v>
      </c>
    </row>
    <row r="194" spans="1:12" ht="13.5" customHeight="1" x14ac:dyDescent="0.2">
      <c r="A194" s="131">
        <v>13</v>
      </c>
      <c r="B194" s="116" t="s">
        <v>5</v>
      </c>
      <c r="C194" s="131" t="s">
        <v>5</v>
      </c>
      <c r="D194" s="126" t="s">
        <v>412</v>
      </c>
      <c r="E194" s="140">
        <v>9896940337</v>
      </c>
      <c r="F194" s="181" t="s">
        <v>569</v>
      </c>
      <c r="G194" s="116">
        <v>31500</v>
      </c>
      <c r="H194" s="132">
        <v>0.7</v>
      </c>
    </row>
    <row r="195" spans="1:12" ht="13.5" customHeight="1" x14ac:dyDescent="0.2">
      <c r="A195" s="131">
        <v>14</v>
      </c>
      <c r="B195" s="116" t="s">
        <v>5</v>
      </c>
      <c r="C195" s="131" t="s">
        <v>5</v>
      </c>
      <c r="D195" s="126" t="s">
        <v>413</v>
      </c>
      <c r="E195" s="138"/>
      <c r="F195" s="181" t="s">
        <v>630</v>
      </c>
      <c r="G195" s="116">
        <v>580000</v>
      </c>
      <c r="H195" s="132">
        <v>0.7</v>
      </c>
      <c r="L195" s="172" t="s">
        <v>655</v>
      </c>
    </row>
    <row r="196" spans="1:12" ht="13.5" customHeight="1" x14ac:dyDescent="0.2">
      <c r="A196" s="116"/>
      <c r="B196" s="116"/>
      <c r="C196" s="131"/>
      <c r="D196" s="121" t="s">
        <v>414</v>
      </c>
      <c r="E196" s="175"/>
      <c r="F196" s="121"/>
      <c r="G196" s="125">
        <f t="shared" ref="G196" si="10">SUM(G182:G195)</f>
        <v>942523</v>
      </c>
      <c r="H196" s="132"/>
    </row>
    <row r="197" spans="1:12" ht="13.5" customHeight="1" x14ac:dyDescent="0.2">
      <c r="A197" s="116">
        <v>1</v>
      </c>
      <c r="B197" s="112" t="s">
        <v>447</v>
      </c>
      <c r="C197" s="131" t="s">
        <v>5</v>
      </c>
      <c r="D197" s="123" t="s">
        <v>415</v>
      </c>
      <c r="E197" s="117">
        <v>9034942048</v>
      </c>
      <c r="F197" s="127" t="s">
        <v>562</v>
      </c>
      <c r="G197" s="127">
        <v>31964</v>
      </c>
      <c r="H197" s="132">
        <v>0.4</v>
      </c>
    </row>
    <row r="198" spans="1:12" ht="13.5" customHeight="1" x14ac:dyDescent="0.2">
      <c r="A198" s="116">
        <v>2</v>
      </c>
      <c r="B198" s="116" t="s">
        <v>5</v>
      </c>
      <c r="C198" s="131" t="s">
        <v>5</v>
      </c>
      <c r="D198" s="123" t="s">
        <v>448</v>
      </c>
      <c r="E198" s="116">
        <v>9466486701</v>
      </c>
      <c r="F198" s="127" t="s">
        <v>563</v>
      </c>
      <c r="G198" s="127">
        <v>39994</v>
      </c>
      <c r="H198" s="132">
        <v>0.4</v>
      </c>
    </row>
    <row r="199" spans="1:12" ht="13.5" customHeight="1" x14ac:dyDescent="0.2">
      <c r="A199" s="116">
        <v>3</v>
      </c>
      <c r="B199" s="116" t="s">
        <v>5</v>
      </c>
      <c r="C199" s="131" t="s">
        <v>5</v>
      </c>
      <c r="D199" s="123" t="s">
        <v>416</v>
      </c>
      <c r="E199" s="117">
        <v>9034314618</v>
      </c>
      <c r="F199" s="127" t="s">
        <v>564</v>
      </c>
      <c r="G199" s="127">
        <v>12000</v>
      </c>
      <c r="H199" s="132">
        <v>0.4</v>
      </c>
    </row>
    <row r="200" spans="1:12" ht="13.5" customHeight="1" x14ac:dyDescent="0.2">
      <c r="A200" s="116">
        <v>4</v>
      </c>
      <c r="B200" s="116" t="s">
        <v>5</v>
      </c>
      <c r="C200" s="131" t="s">
        <v>5</v>
      </c>
      <c r="D200" s="123" t="s">
        <v>417</v>
      </c>
      <c r="E200" s="116">
        <v>9416256084</v>
      </c>
      <c r="F200" s="127" t="s">
        <v>629</v>
      </c>
      <c r="G200" s="127">
        <v>3000</v>
      </c>
      <c r="H200" s="132">
        <v>0.4</v>
      </c>
    </row>
    <row r="201" spans="1:12" ht="13.5" customHeight="1" x14ac:dyDescent="0.2">
      <c r="A201" s="116">
        <v>5</v>
      </c>
      <c r="B201" s="116" t="s">
        <v>5</v>
      </c>
      <c r="C201" s="131" t="s">
        <v>5</v>
      </c>
      <c r="D201" s="123" t="s">
        <v>418</v>
      </c>
      <c r="E201" s="116">
        <v>9467089113</v>
      </c>
      <c r="F201" s="127" t="s">
        <v>626</v>
      </c>
      <c r="G201" s="127">
        <v>3000</v>
      </c>
      <c r="H201" s="132">
        <v>0.4</v>
      </c>
    </row>
    <row r="202" spans="1:12" ht="13.5" customHeight="1" x14ac:dyDescent="0.2">
      <c r="A202" s="116">
        <v>6</v>
      </c>
      <c r="B202" s="116" t="s">
        <v>5</v>
      </c>
      <c r="C202" s="131" t="s">
        <v>5</v>
      </c>
      <c r="D202" s="123" t="s">
        <v>419</v>
      </c>
      <c r="E202" s="116">
        <v>9813469834</v>
      </c>
      <c r="F202" s="127" t="s">
        <v>627</v>
      </c>
      <c r="G202" s="127">
        <v>2372</v>
      </c>
      <c r="H202" s="132">
        <v>0.4</v>
      </c>
    </row>
    <row r="203" spans="1:12" ht="13.5" customHeight="1" x14ac:dyDescent="0.2">
      <c r="A203" s="116">
        <v>7</v>
      </c>
      <c r="B203" s="116" t="s">
        <v>5</v>
      </c>
      <c r="C203" s="131" t="s">
        <v>5</v>
      </c>
      <c r="D203" s="123" t="s">
        <v>420</v>
      </c>
      <c r="E203" s="116">
        <v>9728045577</v>
      </c>
      <c r="F203" s="127" t="s">
        <v>628</v>
      </c>
      <c r="G203" s="127">
        <v>32142</v>
      </c>
      <c r="H203" s="132">
        <v>0.4</v>
      </c>
    </row>
    <row r="204" spans="1:12" ht="13.5" customHeight="1" x14ac:dyDescent="0.2">
      <c r="A204" s="116">
        <v>8</v>
      </c>
      <c r="B204" s="116" t="s">
        <v>5</v>
      </c>
      <c r="C204" s="131" t="s">
        <v>5</v>
      </c>
      <c r="D204" s="123" t="s">
        <v>421</v>
      </c>
      <c r="E204" s="116">
        <v>9896210556</v>
      </c>
      <c r="F204" s="127" t="s">
        <v>625</v>
      </c>
      <c r="G204" s="127">
        <v>16072</v>
      </c>
      <c r="H204" s="132">
        <v>0.4</v>
      </c>
    </row>
    <row r="205" spans="1:12" ht="13.5" customHeight="1" x14ac:dyDescent="0.2">
      <c r="A205" s="116">
        <v>9</v>
      </c>
      <c r="B205" s="116" t="s">
        <v>5</v>
      </c>
      <c r="C205" s="131" t="s">
        <v>5</v>
      </c>
      <c r="D205" s="123" t="s">
        <v>422</v>
      </c>
      <c r="E205" s="116">
        <v>9034945606</v>
      </c>
      <c r="F205" s="123" t="s">
        <v>624</v>
      </c>
      <c r="G205" s="127">
        <v>12000</v>
      </c>
      <c r="H205" s="132">
        <v>0.4</v>
      </c>
    </row>
    <row r="206" spans="1:12" ht="13.5" customHeight="1" x14ac:dyDescent="0.2">
      <c r="A206" s="116">
        <v>10</v>
      </c>
      <c r="B206" s="116" t="s">
        <v>5</v>
      </c>
      <c r="C206" s="131" t="s">
        <v>5</v>
      </c>
      <c r="D206" s="123" t="s">
        <v>423</v>
      </c>
      <c r="E206" s="116">
        <v>8168124265</v>
      </c>
      <c r="F206" s="123" t="s">
        <v>623</v>
      </c>
      <c r="G206" s="127">
        <v>3000</v>
      </c>
      <c r="H206" s="132">
        <v>0.4</v>
      </c>
    </row>
    <row r="207" spans="1:12" ht="13.5" customHeight="1" x14ac:dyDescent="0.2">
      <c r="A207" s="116">
        <v>11</v>
      </c>
      <c r="B207" s="116" t="s">
        <v>5</v>
      </c>
      <c r="C207" s="131" t="s">
        <v>5</v>
      </c>
      <c r="D207" s="123" t="s">
        <v>424</v>
      </c>
      <c r="E207" s="116">
        <v>9813727888</v>
      </c>
      <c r="F207" s="123" t="s">
        <v>622</v>
      </c>
      <c r="G207" s="127">
        <v>3000</v>
      </c>
      <c r="H207" s="132">
        <v>0.4</v>
      </c>
    </row>
    <row r="208" spans="1:12" ht="13.5" customHeight="1" x14ac:dyDescent="0.2">
      <c r="A208" s="116"/>
      <c r="B208" s="116"/>
      <c r="C208" s="131"/>
      <c r="D208" s="186" t="s">
        <v>425</v>
      </c>
      <c r="E208" s="115"/>
      <c r="F208" s="131"/>
      <c r="G208" s="125">
        <f t="shared" ref="G208" si="11">SUM(G197:G207)</f>
        <v>158544</v>
      </c>
      <c r="H208" s="132"/>
    </row>
    <row r="209" spans="1:8" ht="13.5" customHeight="1" x14ac:dyDescent="0.2">
      <c r="A209" s="116"/>
      <c r="B209" s="141" t="s">
        <v>426</v>
      </c>
      <c r="C209" s="142"/>
      <c r="D209" s="142"/>
      <c r="E209" s="143"/>
      <c r="F209" s="143"/>
      <c r="G209" s="143">
        <f>G20+G28+G42+G53+G58+G68+G82+G90+G136+G181+G196+G208</f>
        <v>63974556</v>
      </c>
      <c r="H209" s="132"/>
    </row>
  </sheetData>
  <mergeCells count="9">
    <mergeCell ref="A1:H1"/>
    <mergeCell ref="B209:D209"/>
    <mergeCell ref="A3:A5"/>
    <mergeCell ref="B3:B5"/>
    <mergeCell ref="C3:C5"/>
    <mergeCell ref="D3:D5"/>
    <mergeCell ref="E3:E5"/>
    <mergeCell ref="F3:F5"/>
    <mergeCell ref="G3:H3"/>
  </mergeCells>
  <pageMargins left="0.7" right="0.7" top="0.28000000000000003" bottom="0.53" header="0.65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44"/>
  <sheetViews>
    <sheetView tabSelected="1" workbookViewId="0">
      <selection activeCell="D16" sqref="D16"/>
    </sheetView>
  </sheetViews>
  <sheetFormatPr defaultRowHeight="12.75" x14ac:dyDescent="0.2"/>
  <cols>
    <col min="1" max="1" width="5.28515625" style="73" customWidth="1"/>
    <col min="2" max="2" width="14" style="74" customWidth="1"/>
    <col min="3" max="3" width="9.42578125" style="74" customWidth="1"/>
    <col min="4" max="4" width="48.7109375" style="74" customWidth="1"/>
    <col min="5" max="5" width="13.7109375" style="74" customWidth="1"/>
    <col min="6" max="6" width="37.140625" style="74" customWidth="1"/>
    <col min="7" max="7" width="16" style="74" customWidth="1"/>
    <col min="8" max="8" width="10.140625" style="73" customWidth="1"/>
    <col min="9" max="9" width="11.5703125" style="73" bestFit="1" customWidth="1"/>
    <col min="10" max="16384" width="9.140625" style="73"/>
  </cols>
  <sheetData>
    <row r="1" spans="1:8" s="54" customFormat="1" ht="28.5" customHeight="1" x14ac:dyDescent="0.25">
      <c r="A1" s="103" t="s">
        <v>688</v>
      </c>
      <c r="B1" s="103"/>
      <c r="C1" s="103"/>
      <c r="D1" s="103"/>
      <c r="E1" s="103"/>
      <c r="F1" s="103"/>
      <c r="G1" s="103"/>
      <c r="H1" s="103"/>
    </row>
    <row r="2" spans="1:8" s="54" customFormat="1" ht="26.25" customHeight="1" x14ac:dyDescent="0.25">
      <c r="B2" s="55"/>
      <c r="C2" s="55"/>
      <c r="D2" s="55"/>
      <c r="E2" s="55"/>
      <c r="F2" s="55"/>
      <c r="G2" s="55"/>
    </row>
    <row r="3" spans="1:8" s="54" customFormat="1" ht="29.25" customHeight="1" x14ac:dyDescent="0.25">
      <c r="A3" s="104" t="s">
        <v>0</v>
      </c>
      <c r="B3" s="107" t="s">
        <v>3</v>
      </c>
      <c r="C3" s="109" t="s">
        <v>53</v>
      </c>
      <c r="D3" s="109" t="s">
        <v>7</v>
      </c>
      <c r="E3" s="109" t="s">
        <v>8</v>
      </c>
      <c r="F3" s="109" t="s">
        <v>4</v>
      </c>
      <c r="G3" s="110" t="s">
        <v>9</v>
      </c>
      <c r="H3" s="111"/>
    </row>
    <row r="4" spans="1:8" s="56" customFormat="1" ht="10.5" hidden="1" customHeight="1" x14ac:dyDescent="0.25">
      <c r="A4" s="105"/>
      <c r="B4" s="108"/>
      <c r="C4" s="109"/>
      <c r="D4" s="109"/>
      <c r="E4" s="109"/>
      <c r="F4" s="109"/>
    </row>
    <row r="5" spans="1:8" s="56" customFormat="1" ht="34.5" customHeight="1" x14ac:dyDescent="0.25">
      <c r="A5" s="106"/>
      <c r="B5" s="108"/>
      <c r="C5" s="109"/>
      <c r="D5" s="109"/>
      <c r="E5" s="109"/>
      <c r="F5" s="109"/>
      <c r="G5" s="27" t="s">
        <v>14</v>
      </c>
      <c r="H5" s="57" t="s">
        <v>10</v>
      </c>
    </row>
    <row r="6" spans="1:8" s="56" customFormat="1" ht="27.75" customHeight="1" x14ac:dyDescent="0.25">
      <c r="A6" s="58">
        <v>1</v>
      </c>
      <c r="B6" s="26" t="s">
        <v>48</v>
      </c>
      <c r="C6" s="59" t="s">
        <v>17</v>
      </c>
      <c r="D6" s="76" t="s">
        <v>689</v>
      </c>
      <c r="E6" s="60">
        <v>9812386862</v>
      </c>
      <c r="F6" s="61" t="s">
        <v>88</v>
      </c>
      <c r="G6" s="62">
        <v>56250</v>
      </c>
      <c r="H6" s="63">
        <v>0.9</v>
      </c>
    </row>
    <row r="7" spans="1:8" s="56" customFormat="1" ht="14.25" customHeight="1" x14ac:dyDescent="0.25">
      <c r="A7" s="62">
        <v>2</v>
      </c>
      <c r="B7" s="64" t="s">
        <v>5</v>
      </c>
      <c r="C7" s="64" t="s">
        <v>5</v>
      </c>
      <c r="D7" s="76" t="s">
        <v>18</v>
      </c>
      <c r="E7" s="65">
        <v>7400109200</v>
      </c>
      <c r="F7" s="61" t="s">
        <v>84</v>
      </c>
      <c r="G7" s="62">
        <v>28125</v>
      </c>
      <c r="H7" s="63">
        <v>0.9</v>
      </c>
    </row>
    <row r="8" spans="1:8" s="56" customFormat="1" ht="14.25" customHeight="1" x14ac:dyDescent="0.25">
      <c r="A8" s="58">
        <v>3</v>
      </c>
      <c r="B8" s="64" t="s">
        <v>5</v>
      </c>
      <c r="C8" s="64" t="s">
        <v>5</v>
      </c>
      <c r="D8" s="76" t="s">
        <v>19</v>
      </c>
      <c r="E8" s="66">
        <v>9671741695</v>
      </c>
      <c r="F8" s="61" t="s">
        <v>12</v>
      </c>
      <c r="G8" s="62">
        <v>56250</v>
      </c>
      <c r="H8" s="63">
        <v>0.9</v>
      </c>
    </row>
    <row r="9" spans="1:8" s="56" customFormat="1" ht="14.25" customHeight="1" x14ac:dyDescent="0.25">
      <c r="A9" s="62">
        <v>4</v>
      </c>
      <c r="B9" s="64" t="s">
        <v>5</v>
      </c>
      <c r="C9" s="64" t="s">
        <v>5</v>
      </c>
      <c r="D9" s="77" t="s">
        <v>83</v>
      </c>
      <c r="E9" s="62">
        <v>9729278473</v>
      </c>
      <c r="F9" s="61" t="s">
        <v>82</v>
      </c>
      <c r="G9" s="62">
        <v>56250</v>
      </c>
      <c r="H9" s="63">
        <v>0.9</v>
      </c>
    </row>
    <row r="10" spans="1:8" s="56" customFormat="1" ht="14.25" customHeight="1" x14ac:dyDescent="0.25">
      <c r="A10" s="58">
        <v>5</v>
      </c>
      <c r="B10" s="64" t="s">
        <v>5</v>
      </c>
      <c r="C10" s="64" t="s">
        <v>5</v>
      </c>
      <c r="D10" s="77" t="s">
        <v>20</v>
      </c>
      <c r="E10" s="62">
        <v>9466792322</v>
      </c>
      <c r="F10" s="61" t="s">
        <v>12</v>
      </c>
      <c r="G10" s="62">
        <v>56250</v>
      </c>
      <c r="H10" s="63">
        <v>0.9</v>
      </c>
    </row>
    <row r="11" spans="1:8" s="56" customFormat="1" ht="14.25" customHeight="1" x14ac:dyDescent="0.25">
      <c r="A11" s="62">
        <v>6</v>
      </c>
      <c r="B11" s="64" t="s">
        <v>5</v>
      </c>
      <c r="C11" s="64" t="s">
        <v>5</v>
      </c>
      <c r="D11" s="77" t="s">
        <v>21</v>
      </c>
      <c r="E11" s="62">
        <v>8816064412</v>
      </c>
      <c r="F11" s="61" t="s">
        <v>84</v>
      </c>
      <c r="G11" s="62">
        <v>56250</v>
      </c>
      <c r="H11" s="63">
        <v>0.9</v>
      </c>
    </row>
    <row r="12" spans="1:8" s="56" customFormat="1" ht="14.25" customHeight="1" x14ac:dyDescent="0.25">
      <c r="A12" s="58">
        <v>7</v>
      </c>
      <c r="B12" s="64" t="s">
        <v>5</v>
      </c>
      <c r="C12" s="64" t="s">
        <v>5</v>
      </c>
      <c r="D12" s="77" t="s">
        <v>22</v>
      </c>
      <c r="E12" s="62">
        <v>9896490593</v>
      </c>
      <c r="F12" s="61" t="s">
        <v>85</v>
      </c>
      <c r="G12" s="62">
        <v>56250</v>
      </c>
      <c r="H12" s="63">
        <v>0.9</v>
      </c>
    </row>
    <row r="13" spans="1:8" s="56" customFormat="1" ht="14.25" customHeight="1" x14ac:dyDescent="0.25">
      <c r="A13" s="62">
        <v>8</v>
      </c>
      <c r="B13" s="64" t="s">
        <v>5</v>
      </c>
      <c r="C13" s="64" t="s">
        <v>5</v>
      </c>
      <c r="D13" s="77" t="s">
        <v>23</v>
      </c>
      <c r="E13" s="65">
        <v>9466813901</v>
      </c>
      <c r="F13" s="61" t="s">
        <v>86</v>
      </c>
      <c r="G13" s="62">
        <v>28125</v>
      </c>
      <c r="H13" s="63">
        <v>0.9</v>
      </c>
    </row>
    <row r="14" spans="1:8" s="67" customFormat="1" ht="14.25" customHeight="1" x14ac:dyDescent="0.25">
      <c r="A14" s="58">
        <v>9</v>
      </c>
      <c r="B14" s="64" t="s">
        <v>5</v>
      </c>
      <c r="C14" s="64" t="s">
        <v>5</v>
      </c>
      <c r="D14" s="77" t="s">
        <v>24</v>
      </c>
      <c r="E14" s="65">
        <v>9991893616</v>
      </c>
      <c r="F14" s="61" t="s">
        <v>86</v>
      </c>
      <c r="G14" s="62">
        <v>28125</v>
      </c>
      <c r="H14" s="63">
        <v>0.9</v>
      </c>
    </row>
    <row r="15" spans="1:8" s="67" customFormat="1" ht="14.25" customHeight="1" x14ac:dyDescent="0.25">
      <c r="A15" s="62">
        <v>10</v>
      </c>
      <c r="B15" s="64" t="s">
        <v>5</v>
      </c>
      <c r="C15" s="64" t="s">
        <v>5</v>
      </c>
      <c r="D15" s="77" t="s">
        <v>25</v>
      </c>
      <c r="E15" s="62">
        <v>9034400442</v>
      </c>
      <c r="F15" s="61" t="s">
        <v>12</v>
      </c>
      <c r="G15" s="62">
        <v>56250</v>
      </c>
      <c r="H15" s="63">
        <v>0.9</v>
      </c>
    </row>
    <row r="16" spans="1:8" s="67" customFormat="1" ht="14.25" customHeight="1" x14ac:dyDescent="0.25">
      <c r="A16" s="58">
        <v>11</v>
      </c>
      <c r="B16" s="64" t="s">
        <v>5</v>
      </c>
      <c r="C16" s="64" t="s">
        <v>5</v>
      </c>
      <c r="D16" s="77" t="s">
        <v>54</v>
      </c>
      <c r="E16" s="62">
        <v>8930730445</v>
      </c>
      <c r="F16" s="61" t="s">
        <v>85</v>
      </c>
      <c r="G16" s="62">
        <v>56250</v>
      </c>
      <c r="H16" s="63">
        <v>0.9</v>
      </c>
    </row>
    <row r="17" spans="1:14" s="67" customFormat="1" ht="14.25" customHeight="1" x14ac:dyDescent="0.25">
      <c r="A17" s="62">
        <v>12</v>
      </c>
      <c r="B17" s="64" t="s">
        <v>5</v>
      </c>
      <c r="C17" s="64" t="s">
        <v>5</v>
      </c>
      <c r="D17" s="77" t="s">
        <v>26</v>
      </c>
      <c r="E17" s="62">
        <v>9991414944</v>
      </c>
      <c r="F17" s="61" t="s">
        <v>87</v>
      </c>
      <c r="G17" s="62">
        <v>28125</v>
      </c>
      <c r="H17" s="63">
        <v>0.9</v>
      </c>
    </row>
    <row r="18" spans="1:14" s="67" customFormat="1" ht="14.25" customHeight="1" x14ac:dyDescent="0.25">
      <c r="A18" s="58"/>
      <c r="B18" s="64"/>
      <c r="C18" s="64"/>
      <c r="D18" s="78" t="s">
        <v>1</v>
      </c>
      <c r="E18" s="68"/>
      <c r="F18" s="61"/>
      <c r="G18" s="58">
        <f>SUM(G6:G17)</f>
        <v>562500</v>
      </c>
      <c r="H18" s="63"/>
    </row>
    <row r="19" spans="1:14" s="67" customFormat="1" ht="14.25" customHeight="1" x14ac:dyDescent="0.25">
      <c r="A19" s="58">
        <v>1</v>
      </c>
      <c r="B19" s="33" t="s">
        <v>51</v>
      </c>
      <c r="C19" s="64" t="s">
        <v>5</v>
      </c>
      <c r="D19" s="79" t="s">
        <v>49</v>
      </c>
      <c r="E19" s="18">
        <v>9896068992</v>
      </c>
      <c r="F19" s="61" t="s">
        <v>86</v>
      </c>
      <c r="G19" s="62">
        <v>864000</v>
      </c>
      <c r="H19" s="63">
        <v>0.9</v>
      </c>
    </row>
    <row r="20" spans="1:14" s="67" customFormat="1" ht="14.25" customHeight="1" x14ac:dyDescent="0.25">
      <c r="A20" s="62">
        <v>2</v>
      </c>
      <c r="B20" s="64" t="s">
        <v>5</v>
      </c>
      <c r="C20" s="64" t="s">
        <v>5</v>
      </c>
      <c r="D20" s="79" t="s">
        <v>50</v>
      </c>
      <c r="E20" s="32">
        <v>8607172060</v>
      </c>
      <c r="F20" s="61" t="s">
        <v>89</v>
      </c>
      <c r="G20" s="62">
        <v>1141812</v>
      </c>
      <c r="H20" s="63">
        <v>0.9</v>
      </c>
    </row>
    <row r="21" spans="1:14" s="67" customFormat="1" ht="14.25" customHeight="1" x14ac:dyDescent="0.25">
      <c r="A21" s="58"/>
      <c r="B21" s="64"/>
      <c r="C21" s="64"/>
      <c r="D21" s="80" t="s">
        <v>27</v>
      </c>
      <c r="E21" s="62"/>
      <c r="F21" s="61"/>
      <c r="G21" s="58">
        <f>SUM(G19:G20)</f>
        <v>2005812</v>
      </c>
      <c r="H21" s="63"/>
    </row>
    <row r="22" spans="1:14" s="67" customFormat="1" ht="24" customHeight="1" x14ac:dyDescent="0.25">
      <c r="A22" s="58">
        <v>1</v>
      </c>
      <c r="B22" s="33" t="s">
        <v>52</v>
      </c>
      <c r="C22" s="64" t="s">
        <v>5</v>
      </c>
      <c r="D22" s="81" t="s">
        <v>28</v>
      </c>
      <c r="E22" s="65">
        <v>8708774543</v>
      </c>
      <c r="F22" s="61" t="s">
        <v>90</v>
      </c>
      <c r="G22" s="62">
        <v>27000</v>
      </c>
      <c r="H22" s="63">
        <v>0.9</v>
      </c>
      <c r="N22" s="67" t="s">
        <v>15</v>
      </c>
    </row>
    <row r="23" spans="1:14" s="67" customFormat="1" ht="14.25" customHeight="1" x14ac:dyDescent="0.25">
      <c r="A23" s="62">
        <v>2</v>
      </c>
      <c r="B23" s="64" t="s">
        <v>5</v>
      </c>
      <c r="C23" s="64" t="s">
        <v>5</v>
      </c>
      <c r="D23" s="81" t="s">
        <v>29</v>
      </c>
      <c r="E23" s="65">
        <v>9896718216</v>
      </c>
      <c r="F23" s="61" t="s">
        <v>91</v>
      </c>
      <c r="G23" s="62">
        <v>27000</v>
      </c>
      <c r="H23" s="63">
        <v>0.9</v>
      </c>
    </row>
    <row r="24" spans="1:14" s="67" customFormat="1" ht="14.25" customHeight="1" x14ac:dyDescent="0.25">
      <c r="A24" s="58">
        <v>3</v>
      </c>
      <c r="B24" s="64" t="s">
        <v>5</v>
      </c>
      <c r="C24" s="64" t="s">
        <v>5</v>
      </c>
      <c r="D24" s="81" t="s">
        <v>30</v>
      </c>
      <c r="E24" s="62">
        <v>9813752893</v>
      </c>
      <c r="F24" s="61" t="s">
        <v>90</v>
      </c>
      <c r="G24" s="62">
        <v>27000</v>
      </c>
      <c r="H24" s="63">
        <v>0.9</v>
      </c>
    </row>
    <row r="25" spans="1:14" s="67" customFormat="1" ht="14.25" customHeight="1" x14ac:dyDescent="0.25">
      <c r="A25" s="62">
        <v>4</v>
      </c>
      <c r="B25" s="64" t="s">
        <v>5</v>
      </c>
      <c r="C25" s="64" t="s">
        <v>5</v>
      </c>
      <c r="D25" s="81" t="s">
        <v>93</v>
      </c>
      <c r="E25" s="62">
        <v>8059052100</v>
      </c>
      <c r="F25" s="61" t="s">
        <v>92</v>
      </c>
      <c r="G25" s="62">
        <v>27000</v>
      </c>
      <c r="H25" s="63">
        <v>0.9</v>
      </c>
    </row>
    <row r="26" spans="1:14" s="67" customFormat="1" ht="14.25" customHeight="1" x14ac:dyDescent="0.25">
      <c r="A26" s="58">
        <v>5</v>
      </c>
      <c r="B26" s="64" t="s">
        <v>5</v>
      </c>
      <c r="C26" s="64" t="s">
        <v>5</v>
      </c>
      <c r="D26" s="81" t="s">
        <v>95</v>
      </c>
      <c r="E26" s="62">
        <v>8529007700</v>
      </c>
      <c r="F26" s="61" t="s">
        <v>92</v>
      </c>
      <c r="G26" s="62">
        <v>27000</v>
      </c>
      <c r="H26" s="63">
        <v>0.9</v>
      </c>
    </row>
    <row r="27" spans="1:14" s="67" customFormat="1" ht="14.25" customHeight="1" x14ac:dyDescent="0.25">
      <c r="A27" s="62">
        <v>6</v>
      </c>
      <c r="B27" s="64" t="s">
        <v>5</v>
      </c>
      <c r="C27" s="64" t="s">
        <v>5</v>
      </c>
      <c r="D27" s="82" t="s">
        <v>31</v>
      </c>
      <c r="E27" s="65">
        <v>8930266322</v>
      </c>
      <c r="F27" s="61" t="s">
        <v>94</v>
      </c>
      <c r="G27" s="62">
        <v>27000</v>
      </c>
      <c r="H27" s="63">
        <v>0.9</v>
      </c>
    </row>
    <row r="28" spans="1:14" s="67" customFormat="1" ht="14.25" customHeight="1" x14ac:dyDescent="0.25">
      <c r="A28" s="58">
        <v>7</v>
      </c>
      <c r="B28" s="64" t="s">
        <v>5</v>
      </c>
      <c r="C28" s="64" t="s">
        <v>5</v>
      </c>
      <c r="D28" s="82" t="s">
        <v>32</v>
      </c>
      <c r="E28" s="70">
        <v>9017952000</v>
      </c>
      <c r="F28" s="61" t="s">
        <v>94</v>
      </c>
      <c r="G28" s="62">
        <v>27000</v>
      </c>
      <c r="H28" s="63">
        <v>0.9</v>
      </c>
    </row>
    <row r="29" spans="1:14" s="67" customFormat="1" ht="14.25" customHeight="1" x14ac:dyDescent="0.25">
      <c r="A29" s="62">
        <v>8</v>
      </c>
      <c r="B29" s="64" t="s">
        <v>5</v>
      </c>
      <c r="C29" s="64" t="s">
        <v>5</v>
      </c>
      <c r="D29" s="82" t="s">
        <v>33</v>
      </c>
      <c r="E29" s="61">
        <v>9416246505</v>
      </c>
      <c r="F29" s="61" t="s">
        <v>98</v>
      </c>
      <c r="G29" s="62">
        <v>27000</v>
      </c>
      <c r="H29" s="63">
        <v>0.9</v>
      </c>
    </row>
    <row r="30" spans="1:14" s="67" customFormat="1" ht="14.25" customHeight="1" x14ac:dyDescent="0.25">
      <c r="A30" s="58">
        <v>9</v>
      </c>
      <c r="B30" s="64" t="s">
        <v>5</v>
      </c>
      <c r="C30" s="64" t="s">
        <v>5</v>
      </c>
      <c r="D30" s="82" t="s">
        <v>34</v>
      </c>
      <c r="E30" s="62">
        <v>9813858050</v>
      </c>
      <c r="F30" s="61" t="s">
        <v>98</v>
      </c>
      <c r="G30" s="62">
        <v>27000</v>
      </c>
      <c r="H30" s="63">
        <v>0.9</v>
      </c>
    </row>
    <row r="31" spans="1:14" s="67" customFormat="1" ht="14.25" customHeight="1" x14ac:dyDescent="0.25">
      <c r="A31" s="62">
        <v>10</v>
      </c>
      <c r="B31" s="61" t="s">
        <v>5</v>
      </c>
      <c r="C31" s="64" t="s">
        <v>5</v>
      </c>
      <c r="D31" s="82" t="s">
        <v>35</v>
      </c>
      <c r="E31" s="62">
        <v>9729256139</v>
      </c>
      <c r="F31" s="61" t="s">
        <v>98</v>
      </c>
      <c r="G31" s="62">
        <v>27000</v>
      </c>
      <c r="H31" s="63">
        <v>0.9</v>
      </c>
    </row>
    <row r="32" spans="1:14" s="67" customFormat="1" ht="14.25" customHeight="1" x14ac:dyDescent="0.25">
      <c r="A32" s="58">
        <v>11</v>
      </c>
      <c r="B32" s="61" t="s">
        <v>5</v>
      </c>
      <c r="C32" s="64" t="s">
        <v>5</v>
      </c>
      <c r="D32" s="82" t="s">
        <v>36</v>
      </c>
      <c r="E32" s="62">
        <v>8168396745</v>
      </c>
      <c r="F32" s="61" t="s">
        <v>99</v>
      </c>
      <c r="G32" s="62">
        <v>27000</v>
      </c>
      <c r="H32" s="63">
        <v>0.9</v>
      </c>
    </row>
    <row r="33" spans="1:9" s="67" customFormat="1" ht="14.25" customHeight="1" x14ac:dyDescent="0.25">
      <c r="A33" s="62">
        <v>12</v>
      </c>
      <c r="B33" s="61" t="s">
        <v>5</v>
      </c>
      <c r="C33" s="64" t="s">
        <v>5</v>
      </c>
      <c r="D33" s="82" t="s">
        <v>37</v>
      </c>
      <c r="E33" s="61">
        <v>8398999096</v>
      </c>
      <c r="F33" s="61" t="s">
        <v>99</v>
      </c>
      <c r="G33" s="62">
        <v>27000</v>
      </c>
      <c r="H33" s="63">
        <v>0.9</v>
      </c>
    </row>
    <row r="34" spans="1:9" s="67" customFormat="1" ht="14.25" customHeight="1" x14ac:dyDescent="0.25">
      <c r="A34" s="58">
        <v>13</v>
      </c>
      <c r="B34" s="61" t="s">
        <v>5</v>
      </c>
      <c r="C34" s="64" t="s">
        <v>5</v>
      </c>
      <c r="D34" s="81" t="s">
        <v>38</v>
      </c>
      <c r="E34" s="71">
        <v>9306222603</v>
      </c>
      <c r="F34" s="61" t="s">
        <v>11</v>
      </c>
      <c r="G34" s="62">
        <v>27000</v>
      </c>
      <c r="H34" s="63">
        <v>0.9</v>
      </c>
    </row>
    <row r="35" spans="1:9" s="67" customFormat="1" ht="14.25" customHeight="1" x14ac:dyDescent="0.25">
      <c r="A35" s="62">
        <v>14</v>
      </c>
      <c r="B35" s="61" t="s">
        <v>5</v>
      </c>
      <c r="C35" s="64" t="s">
        <v>5</v>
      </c>
      <c r="D35" s="81" t="s">
        <v>39</v>
      </c>
      <c r="E35" s="71">
        <v>8053472386</v>
      </c>
      <c r="F35" s="61" t="s">
        <v>11</v>
      </c>
      <c r="G35" s="62">
        <v>27000</v>
      </c>
      <c r="H35" s="63">
        <v>0.9</v>
      </c>
    </row>
    <row r="36" spans="1:9" s="67" customFormat="1" ht="14.25" customHeight="1" x14ac:dyDescent="0.25">
      <c r="A36" s="58">
        <v>15</v>
      </c>
      <c r="B36" s="61" t="s">
        <v>5</v>
      </c>
      <c r="C36" s="64" t="s">
        <v>5</v>
      </c>
      <c r="D36" s="81" t="s">
        <v>40</v>
      </c>
      <c r="E36" s="62">
        <v>9991110630</v>
      </c>
      <c r="F36" s="61" t="s">
        <v>86</v>
      </c>
      <c r="G36" s="62">
        <v>27000</v>
      </c>
      <c r="H36" s="63">
        <v>0.9</v>
      </c>
    </row>
    <row r="37" spans="1:9" s="67" customFormat="1" ht="14.25" customHeight="1" x14ac:dyDescent="0.25">
      <c r="A37" s="62">
        <v>16</v>
      </c>
      <c r="B37" s="61" t="s">
        <v>5</v>
      </c>
      <c r="C37" s="64" t="s">
        <v>5</v>
      </c>
      <c r="D37" s="81" t="s">
        <v>41</v>
      </c>
      <c r="E37" s="62">
        <v>9050489337</v>
      </c>
      <c r="F37" s="61" t="s">
        <v>86</v>
      </c>
      <c r="G37" s="62">
        <v>27000</v>
      </c>
      <c r="H37" s="63">
        <v>0.9</v>
      </c>
    </row>
    <row r="38" spans="1:9" s="67" customFormat="1" ht="14.25" customHeight="1" x14ac:dyDescent="0.25">
      <c r="A38" s="58">
        <v>17</v>
      </c>
      <c r="B38" s="61" t="s">
        <v>5</v>
      </c>
      <c r="C38" s="64" t="s">
        <v>5</v>
      </c>
      <c r="D38" s="81" t="s">
        <v>42</v>
      </c>
      <c r="E38" s="62">
        <v>9813471829</v>
      </c>
      <c r="F38" s="61" t="s">
        <v>97</v>
      </c>
      <c r="G38" s="62">
        <v>27000</v>
      </c>
      <c r="H38" s="63">
        <v>0.9</v>
      </c>
    </row>
    <row r="39" spans="1:9" s="67" customFormat="1" ht="14.25" customHeight="1" x14ac:dyDescent="0.25">
      <c r="A39" s="62">
        <v>18</v>
      </c>
      <c r="B39" s="61" t="s">
        <v>5</v>
      </c>
      <c r="C39" s="64" t="s">
        <v>5</v>
      </c>
      <c r="D39" s="81" t="s">
        <v>43</v>
      </c>
      <c r="E39" s="68">
        <v>9729078645</v>
      </c>
      <c r="F39" s="61" t="s">
        <v>13</v>
      </c>
      <c r="G39" s="62">
        <v>27000</v>
      </c>
      <c r="H39" s="63">
        <v>0.9</v>
      </c>
    </row>
    <row r="40" spans="1:9" s="67" customFormat="1" ht="14.25" customHeight="1" x14ac:dyDescent="0.25">
      <c r="A40" s="58">
        <v>19</v>
      </c>
      <c r="B40" s="61" t="s">
        <v>5</v>
      </c>
      <c r="C40" s="64" t="s">
        <v>5</v>
      </c>
      <c r="D40" s="81" t="s">
        <v>44</v>
      </c>
      <c r="E40" s="68">
        <v>9998644840</v>
      </c>
      <c r="F40" s="61" t="s">
        <v>13</v>
      </c>
      <c r="G40" s="62">
        <v>27000</v>
      </c>
      <c r="H40" s="63">
        <v>0.9</v>
      </c>
    </row>
    <row r="41" spans="1:9" s="67" customFormat="1" ht="14.25" customHeight="1" x14ac:dyDescent="0.25">
      <c r="A41" s="62">
        <v>20</v>
      </c>
      <c r="B41" s="61" t="s">
        <v>5</v>
      </c>
      <c r="C41" s="64" t="s">
        <v>5</v>
      </c>
      <c r="D41" s="81" t="s">
        <v>45</v>
      </c>
      <c r="E41" s="68">
        <v>9991741230</v>
      </c>
      <c r="F41" s="61" t="s">
        <v>96</v>
      </c>
      <c r="G41" s="62">
        <v>27000</v>
      </c>
      <c r="H41" s="63">
        <v>0.9</v>
      </c>
    </row>
    <row r="42" spans="1:9" s="67" customFormat="1" ht="14.25" customHeight="1" x14ac:dyDescent="0.25">
      <c r="A42" s="58"/>
      <c r="B42" s="61"/>
      <c r="C42" s="64"/>
      <c r="D42" s="69" t="s">
        <v>46</v>
      </c>
      <c r="E42" s="61"/>
      <c r="F42" s="61"/>
      <c r="G42" s="58">
        <f>SUM(G22:G41)</f>
        <v>540000</v>
      </c>
      <c r="H42" s="63"/>
    </row>
    <row r="43" spans="1:9" s="67" customFormat="1" ht="14.25" customHeight="1" x14ac:dyDescent="0.25">
      <c r="A43" s="62"/>
      <c r="B43" s="61"/>
      <c r="C43" s="64"/>
      <c r="D43" s="72" t="s">
        <v>47</v>
      </c>
      <c r="E43" s="62"/>
      <c r="F43" s="61"/>
      <c r="G43" s="58">
        <f>G18+G21+G42</f>
        <v>3108312</v>
      </c>
      <c r="H43" s="63"/>
    </row>
    <row r="44" spans="1:9" x14ac:dyDescent="0.2">
      <c r="I44" s="75"/>
    </row>
  </sheetData>
  <mergeCells count="8">
    <mergeCell ref="A1:H1"/>
    <mergeCell ref="A3:A5"/>
    <mergeCell ref="G3:H3"/>
    <mergeCell ref="F3:F5"/>
    <mergeCell ref="E3:E5"/>
    <mergeCell ref="D3:D5"/>
    <mergeCell ref="C3:C5"/>
    <mergeCell ref="B3:B5"/>
  </mergeCells>
  <pageMargins left="0.7" right="0.7" top="0.28000000000000003" bottom="0.53" header="0.65" footer="0.3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CCDP  (2019-20</vt:lpstr>
      <vt:lpstr>MI  (2019-20 </vt:lpstr>
      <vt:lpstr>IHD  (2019-20 </vt:lpstr>
      <vt:lpstr>SCSP  (2019-20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dhktl</dc:creator>
  <cp:lastModifiedBy>KaranDhadwal</cp:lastModifiedBy>
  <cp:lastPrinted>2021-07-29T07:16:20Z</cp:lastPrinted>
  <dcterms:created xsi:type="dcterms:W3CDTF">2016-12-13T10:09:27Z</dcterms:created>
  <dcterms:modified xsi:type="dcterms:W3CDTF">2021-07-29T07:16:32Z</dcterms:modified>
</cp:coreProperties>
</file>